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JAVNA NABAVA\"/>
    </mc:Choice>
  </mc:AlternateContent>
  <xr:revisionPtr revIDLastSave="0" documentId="8_{3445CF50-C783-4205-AC2C-3A3F19E362A4}" xr6:coauthVersionLast="47" xr6:coauthVersionMax="47" xr10:uidLastSave="{00000000-0000-0000-0000-000000000000}"/>
  <bookViews>
    <workbookView xWindow="-120" yWindow="-120" windowWidth="29040" windowHeight="15840" activeTab="2" xr2:uid="{0DCEE699-39BB-469E-92D8-F721DC1D430F}"/>
  </bookViews>
  <sheets>
    <sheet name="Naslovna" sheetId="3" r:id="rId1"/>
    <sheet name="opći uvjeti" sheetId="2" r:id="rId2"/>
    <sheet name="Troškovnik" sheetId="4" r:id="rId3"/>
  </sheets>
  <definedNames>
    <definedName name="_xlnm.Print_Area" localSheetId="0">Naslovna!$A$1:$G$44</definedName>
    <definedName name="_xlnm.Print_Area" localSheetId="1">'opći uvjeti'!$A$1:$B$83</definedName>
    <definedName name="_xlnm.Print_Area" localSheetId="2">Troškovnik!$A$2:$G$104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8" i="4" l="1"/>
  <c r="G53" i="4"/>
  <c r="G45" i="4"/>
  <c r="G38" i="4"/>
  <c r="G30" i="4"/>
  <c r="G78" i="4"/>
  <c r="G77" i="4"/>
  <c r="G75" i="4" l="1"/>
  <c r="G87" i="4" s="1"/>
  <c r="G61" i="4"/>
  <c r="G70" i="4" s="1"/>
  <c r="G89" i="4" l="1"/>
  <c r="G91" i="4" l="1"/>
  <c r="G93" i="4" s="1"/>
</calcChain>
</file>

<file path=xl/sharedStrings.xml><?xml version="1.0" encoding="utf-8"?>
<sst xmlns="http://schemas.openxmlformats.org/spreadsheetml/2006/main" count="176" uniqueCount="156">
  <si>
    <t>OPĆI UVJETI</t>
  </si>
  <si>
    <t>Svi geodetski radovi potrebni za uređenje igrališta i okoliša su trošak Izvođača.</t>
  </si>
  <si>
    <t>a'</t>
  </si>
  <si>
    <t>m2</t>
  </si>
  <si>
    <t>kom</t>
  </si>
  <si>
    <t>GENERALNI OPĆI UVJETI UZ TROŠKOVNIK</t>
  </si>
  <si>
    <t>Obzirom da se radi o rekonstrukciji, u fazi izvedbe, potrebno je dodatna razrada detalja izvedbe u suradnji s izvođačem radova, Ukoliko se nakon uklanjanja pojedinih slojeva i elemenata i uvida u postojeće stanje konstrukcije utvrdi zanačjnije odstupanje u odnosu na prikazano postojeće stanje potrebno je izraditi izmjene glavnog projekta. Izvođač je dužan proučiti sve dijelove projekta, te u slučaju nejasnoća ili eventualnih odstupanja od stvarnog stanja na terenu tražiti mišljenje Projektanta i nadzornog inženjera. Prije izrade ponude i početka radova Izvođač je dužan kontrolirati sve  potrebne mjere za svoj rad.</t>
  </si>
  <si>
    <t>Ovi opći uvjeti su sastavni dio troškovnika i u svemu ih se treba pridržavati, osim ako u stavci troškovnika  to nije drugačije navedeno.</t>
  </si>
  <si>
    <t>Sve radove izvesti od materijala propisane kvalitete prema nacrtima, opisu, detaljima, pismenim i usmenim dogovorima, ali sve u okviru ponuđene jedinične cijene. Sve štete učinjene prigodom rada na vlasitim ili tuđim radovima i materijalima imaju se ukloniti na račun počinitelja.</t>
  </si>
  <si>
    <t>U cijeni stavke treba uzeti u obzir: dobavu, transport, uskladištenje i ugradbu materijala, kako osnovnog tako i pomoćnog te sve osnovne i pomoćne radnje i transporte na gradilištu, razne pomoćne konstrukcije - skele, radne podove (izradu, montažu i demontažu), sve mjere zaštite.</t>
  </si>
  <si>
    <t>U cijeni stavke treba ukalkulirati i sve troškove osiguranja uskladištenog materijala, sve do ugradbe ili primopredaje istog kao i ispitivanja materijala - ateste.</t>
  </si>
  <si>
    <t>Specifikacije (tekstualni dio) i grafički prikazi predstavljaju cjelinu i što je makar u jednom od njih naznačeno, obaveza je za izvođača. Sve eventualne nejasnoće treba izvođač riješiti sa naručiteljem prije davanja ponude, jer se naknadni zahtjevi neće uvažiti. Prije izvođenja radova treba provjeriti kvalitetu materijala koji se ugrađuje, od strane nadzornog inženjera i izvesti radove u skladu s detaljima izvedbe i opisom iz troškovnika.</t>
  </si>
  <si>
    <r>
      <t xml:space="preserve">Također </t>
    </r>
    <r>
      <rPr>
        <u/>
        <sz val="11"/>
        <rFont val="Calibri"/>
        <family val="2"/>
        <charset val="238"/>
      </rPr>
      <t>prije izvođenja je obavezna izmjera na licu mjesta</t>
    </r>
    <r>
      <rPr>
        <sz val="11"/>
        <rFont val="Calibri"/>
        <family val="2"/>
        <charset val="238"/>
      </rPr>
      <t>. Eventualne promjene u detaljima ili materijalu treba izvođač dogovoriti sa nadležnim nadzornim inženjerom.</t>
    </r>
  </si>
  <si>
    <t>Ukoliko izvođač ipak izvede radove na neodgovarajući način i od neodgovarajućih materijala, dužan je na svoj trošak izvesti iste od materijala tražene kvalitete i na opisan način, uz prethodno otklanjanje nekvalitetnih radova. 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</si>
  <si>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uoči da se ovih pravila izvođač doslovce ne pridržava, može mu se zabraniti daljnji rad dok ga ne organizira u skladu s pravilima.</t>
  </si>
  <si>
    <t>Prilikom izvođenja radova, izvođač treba zaštititi sve susjedne plohe, dijelove konstrukcije i prethodno izvedene radove na prikladan način, a u skladu sa pravilima zaštite na radu, tako da ne dođe do oštećenja gore navedenoga. Troškove zaštite treba izvođač uračunati u jediničnu cijenu.</t>
  </si>
  <si>
    <t>Ukoliko ipak dođe do oštećenja prethodno izvedenih radova za koje je odgovoran izvođač ili njegov kooperant, dužan je iste o svom trošku dovesti u stanje prije oštećenja ili naručiti iste radove kod drugog izvođača na svoj teret. Popravak treba izvesti u primarno određenom roku ili dogovorno.</t>
  </si>
  <si>
    <t>Sav ugrađeni materijal treba odgovarati uvjetima iz opisa troškovnika i nacrta te odgovarajućim Hrvatskim normama ili tehničkim uvjetima za izvođenje istih radova, a ukoliko se to posebno traži opisom i drugim propisima. Izvođač treba kvalitetu ugrađenih materijala i stručnosti radnika dokazati odgovarajućim atestima i uvjerenjima izdanim od strane za to ovlaštene organizacije.</t>
  </si>
  <si>
    <t>Po završetku izvedenih radova, ali i u toku radova ukoliko je nužno zbog usklađivanja s drugim izvođačima, izvođač radova je dužan počistiti radni prostor i susjedne prostore, plohe i prethodno izvedene radove koje je svojim radom zaprljao, ili iste radove dogovoriti sa drugim izvođačem a sve na svoj trošak uključivo s odvozom sveg otpadnog materijala ili opreme s gradilišta.</t>
  </si>
  <si>
    <t xml:space="preserve">Izvođač je također dužan ukloniti sve zaštitne i pomoćne konstrukcije u roku koji je predviđen za izvođenje radova i na svoj trošak. </t>
  </si>
  <si>
    <t>Sve radove izvođač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</si>
  <si>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U slučaju nesuglasica između građevinskih normi i tehničkih uvjeta, važeći su uvjeti obračuna i rada iz građevinskih normi.</t>
  </si>
  <si>
    <t>U slučaju da izvođač predlaže druga projektantska rješenja, dužan je izraditi dokumentaciju (tekstualnu i grafičku) i dati je na odobrenje  nadzornom inženjeru, a uz suglasnost investitora. Za sve specijalističke radove (montažna armiranobetonska konstrukcija, čelična konstrukcija, bravarija i alu bravarija) izvođač je dužan izraditi radioničke nacrte i predočiti ih nadzornom inženjeru i investitoru radi ovjere prije početka radova. Istu dokumentaciju izradit će o svom trošku.</t>
  </si>
  <si>
    <t>Po završetku radova kvalitetu izvedenih radova treba izvođač ustanoviti zapisnički sa nadzornim inženjerom. Ukoliko se ustanovi da su radovi izvedeni nekvalitetno, izvođač je dužan iste ponovo izvesti u traženoj kvaliteti ili iste naručiti kod drugog izvođača, a sve u najkraćem dogovorenom roku i na svoj trošak.</t>
  </si>
  <si>
    <t>Osim navedenih općih uvjeta, za određene grupe radova vrijede posebne opće napomene kojih se zajedno sa ovim općim uvjetima treba pridržavati.</t>
  </si>
  <si>
    <t>PRIPREMNI RADOVI</t>
  </si>
  <si>
    <t>Izvođač je dužan prije početka radova sprovesti sve pripremne radove da se izvođenje može nesmetano odvijati. U tu svrhu izvođač je dužan detaljno proučiti investiciono tehničku dokumentaciju, te izvršiti potrebne računske kontrole. Potrebno je proučiti sve tehnologije izvedbe pojedinih radova radi optimalne organizacije građenja, nabavke materijala, kalkulacije i sl.</t>
  </si>
  <si>
    <t>Izvođač i njegovi kooperanti dužni su svaki dio investiciono tehničke dokumentacije pregledati, te dati primjedbe na eventualne tehničke  probleme koji bi mogli prouzročiti slabiji kvalitet, postojanost ugrađenih elemenata ili druge štete. U protivnom biti će dužan ovakve štete sanirati o svom trošku. Naročitu pažnju kod toga treba posvetiti usaglašavanju građevinskih i instalaterskih nacrta. Ako ustanovi neke razlike u mjerama, nedostatke ili pogreške u podlogama, dužan je pravovremeno obavijestiti nadzornog inženjera , te zatražiti rješenja.</t>
  </si>
  <si>
    <t>UREĐENJE GRADILIŠTA</t>
  </si>
  <si>
    <t>Uređenje gradilišta dužan je izvođač izvesti prema shemi organizacije gradilišta koju je obavezan dostaviti uz ponudu. U organizaciji gradilišta izvođač je dužan uz ostalo posebno predvidjeti:</t>
  </si>
  <si>
    <t>- prostorije za svoje kancelarije,</t>
  </si>
  <si>
    <t>- gradilište osigurati ogradom ili drugim posebnim elementima za sigurnost ljudi i zaštitu prometa i objektata,</t>
  </si>
  <si>
    <t>- postaviti potreban broj urednih skladišta, pomoćnih radnih prostorija, nadstrešnica, odrediti i urediti prometne i parkirne površine za radne i teretne automobile, opremu, građevinske strojeve  i sl., te opremu i objekte za rastresiti i habasti građevinski materijal,</t>
  </si>
  <si>
    <t>- Izvođač je dužan gradilište sa svim prostorijama i cijelim inventarom redovito održavati i čistiti.</t>
  </si>
  <si>
    <t>Sve materijale izvođač mora redovito i pravovremeno dobaviti da ne dođe do bilo kakvog zastoja gradnje.</t>
  </si>
  <si>
    <t>U kalkulacije izvođač mora prema ponuđenim radovima uračunati ili posebno ponuditi eventualne zaštite za zimski period građenja, kišu ili sl.</t>
  </si>
  <si>
    <t>Izvođač je dužan svu površinsku vodu u granicama gradilišta na svim nižim nivoima redovito odstranjivati odnosno nasipavati.</t>
  </si>
  <si>
    <t>Na gradilištu mora postojati permanentna čuvarska služba za cijelo vrijeme trajanja gradnje također uračunata u faktor.</t>
  </si>
  <si>
    <t>Gradilište mora biti po noći dobro osvijetljeno.</t>
  </si>
  <si>
    <t>Sve otpadne materijale  (šuta, lomovi, mort, ambalaža i sl.) treba odmah odvesti. Troškove treba ukalkulirati u režiju i faktor. Ukoliko se isti neće izvršavati  investitor ima pravo čišćenja i odvoz otpada povjeriti drugome, a na teret izvođača radova.</t>
  </si>
  <si>
    <t>Izvođač je dužan uz shemu organizacije gradilišta dostaviti i spisak sve mehanizacije i opreme koja će biti na raspolaganju gradilišta, te satnice za rad i upotrebu svakog stroja.</t>
  </si>
  <si>
    <t>Izvođač je dužan bez posebne naplate osigurati investitoru  potrebnu pomoć kod obilaska gradilišta i nadzora, uzimanju uzoraka i sl., potrebnim pomagalima i ljudima.</t>
  </si>
  <si>
    <t>Na gradilištu moraju biti poduzete sve HTZ mjere prema postojećim propisima.</t>
  </si>
  <si>
    <t>MATERIJAL</t>
  </si>
  <si>
    <t>Pod tim nazivom se podrazumjeva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 (atesti).  Uzorke dostaviti nadzornom inžinjeru i korisniku na uvid i pismeni odabir najmanje 30 dana prije ugradbe.</t>
  </si>
  <si>
    <t>RAD</t>
  </si>
  <si>
    <t>U kalkulaciji rada treba uključiti sav rad, kako glavni, tako i pomoćni, te sav unutarnji transport. Ujedno treba uključiti sav rad oko zaštite gotovih konstrukcija i dijelova objekta od štetnog utjecaja vrućine, hladnoće i slično. Sva potrebna čišćenja, kod svih građevinskih i obrtničkih radova, u toku izvođenja, dnevno (nakon završetka rada) uključiti u jedinične cijene stavki, tj, neće se posebno plaćati.</t>
  </si>
  <si>
    <t>IZMJERE</t>
  </si>
  <si>
    <t>Ukoliko nije u pojedinoj stavci dat način obračuna radova, treba se izvođač u svemu  pridržavati propisa HRN-a za pojedinu vrstu rada, važećih prosječnih normi u građevinarstvu, uputa proizvođača materijala koji se upotrebljava ili ugrađuje, te uputa nadzorne službe naručitelja.</t>
  </si>
  <si>
    <t>ZIMSKI I LJETNI RAD</t>
  </si>
  <si>
    <t xml:space="preserve">Ukoliko je ugovoreni termin izvršenja objekta uključen i zimski odnosno ljetni period, to se neće posebno izvođaču priznavati na ime naknade za rad pri niskoj temperaturi, zaštita konstrukcija od hladnoće i vrućine, te atmosferskih nepogoda, sve mora biti uključeno u jedinični cijenu. 
Za vrijeme zimskih, odnosno ljetnih razdoblja izvođač ima štititi objekt od smrzavanja, odnosno od prebrzog sušenja uslijed visokih ljetnih temperatura.
U slučaju eventualno nastalih šteta (smrzavanja dijelova) izvođač ih ima otkloniti bez bilo kakve naplate. Ukoliko je temperatura niža od temperature pri kojoj je dozvoljen dotični rad, izvođač snosi punu odgovornost za ispravnost i kvalitetu rada. To isto vrijedi i za zaštitu radova tokom ljeta od prebrzog sušenja uslijed visoke temperature. </t>
  </si>
  <si>
    <t>CIJENE</t>
  </si>
  <si>
    <t>U jediničnu cijenu rada izvođač treba obuhvatiti i slijedeće radove, koji se neće zasebno platiti kao naknadni rad, i to:</t>
  </si>
  <si>
    <t>- kompletnu režiju gradilišta, uključujući dizalice, mostove, sitnu mehanizaciju i slično,</t>
  </si>
  <si>
    <t>- najamne troškove za posuđenu mehanizaciju, koju izvođač sam ne posjeduje, a potrebna mu je pri izvođenju rada,</t>
  </si>
  <si>
    <t>- sve troškove utroška vode, električne energije i svih drugih energenata,</t>
  </si>
  <si>
    <t xml:space="preserve">- sva ispitivanja materijala i ishođenje atesta (certifikata), </t>
  </si>
  <si>
    <t>- organizaciju prostorija i uvjeta zaštite na radu, zaštite od požara, te komfora i higijene zaposlenih,</t>
  </si>
  <si>
    <t xml:space="preserve"> čuvanje radilišta i gradilišta,</t>
  </si>
  <si>
    <t>- uskladištenje materijala i elemenata za obrtničke i instalaterske radove do njihove ugradbe,</t>
  </si>
  <si>
    <t>- uređenje gradilišta po završetku rada, sa otklanjanjem svih otpadaka, šute, ostataka građevnog materijala, inventara, pomoćnih objekata i sl., sa planiranjem terena na relativnu točnost od  ± 3 cm;</t>
  </si>
  <si>
    <t>-  osiguranje radova kod osiguravajućeg društva.</t>
  </si>
  <si>
    <t>Nikakvi režijski sati niti posebne naplate po navedenim radovima neće se posebno priznati, jer sve ovo ima biti uključeno u jediničnu cijenu. Prema ovom uvodu, opisu stavaka i grupi radova treba sastaviti jediničnu cijenu za svaku stavku troškovnika.</t>
  </si>
  <si>
    <t>SKELE</t>
  </si>
  <si>
    <t>Sve vrste radnih skela, bez obzira na visinu, ulaze u jediničnu cijenu dotičnog rada.</t>
  </si>
  <si>
    <t>PONUDE</t>
  </si>
  <si>
    <t>Pod dobavom se podrazumijeva sav glavni (osnovni) materijal, sa svim transportima (fco gradilište, bez obzira na prijevozno sredstvo, svi utovari i istovari) i zavisnim troškovima.</t>
  </si>
  <si>
    <t>OSTALO</t>
  </si>
  <si>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takovi radovi imaju biti uračunati u jedinične cijene, tj. neće se posebno plaćati.</t>
  </si>
  <si>
    <r>
      <t xml:space="preserve">Obaveza je izvođača </t>
    </r>
    <r>
      <rPr>
        <u/>
        <sz val="11"/>
        <rFont val="Calibri"/>
        <family val="2"/>
        <charset val="238"/>
      </rPr>
      <t>provjeriti količine potrebnih materijala</t>
    </r>
    <r>
      <rPr>
        <sz val="11"/>
        <rFont val="Calibri"/>
        <family val="2"/>
        <charset val="238"/>
      </rPr>
      <t xml:space="preserve"> (prema projektu, nacrtima, detaljima, izmjeri i stanju na gradilištu i sl.), te naručiti i dobaviti potreban materijal prema vlastitom izračunu, izmjeri, procjeni i stvarnom stanju na gradilištu (ne prema količinama iz ovog troškovnika).</t>
    </r>
  </si>
  <si>
    <t>NAKNADNI RADOVI</t>
  </si>
  <si>
    <t>Za naknadne radove čiji opisi se ne nalaze u troškovniku, a koji se imaju izvesti po nalogu nadzornog inženjera, a uz odobrenje od strane investitora, obračun se vrši po stvarnim troškovima rada i materijala.</t>
  </si>
  <si>
    <t>Za naknadne radove čiji se opisi nalaze u ugovornom troškovniku primjenjivati će se ugovorne jedinične cijene.</t>
  </si>
  <si>
    <t>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</si>
  <si>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SAV UNUTARNJI I VANJSKI TRANSPORT MORA BITI UKLJUČEN U JEDINIČNE CIJENE SVIH GRUPA RADOVA! </t>
  </si>
  <si>
    <t>Ovaj "Opći opis uz troškovnik" i svi “Opći uvjeti” (obračunsko-tehnički uvjeti i specifikacije) uz pojedine radove sastavni su dio troškovnika i moraju biti priloženi i ovjereni prilikom davanja ponude.</t>
  </si>
  <si>
    <t xml:space="preserve">TROŠKOVNIK </t>
  </si>
  <si>
    <t>NARUČITELJI:</t>
  </si>
  <si>
    <t>GRAĐEVINA:</t>
  </si>
  <si>
    <t>GRAD POREČ</t>
  </si>
  <si>
    <t>Ana Vinkerlić Dujmović, dipl.ing.građ. G-4001, Alta Plan d.o.o.</t>
  </si>
  <si>
    <t>Glavni projektant:</t>
  </si>
  <si>
    <t>Rajka Stipe 17</t>
  </si>
  <si>
    <t>52440 Poreč</t>
  </si>
  <si>
    <t>Tel: 098 77 09 08</t>
  </si>
  <si>
    <t>Ana Vinkerlić Dujmović, dipl.ing.građ.</t>
  </si>
  <si>
    <t>altaplan17@gmail.com</t>
  </si>
  <si>
    <t>OIB:90992151372</t>
  </si>
  <si>
    <t>Naručitelj: Grad Poreč-Parenzo</t>
  </si>
  <si>
    <t>OPREMA</t>
  </si>
  <si>
    <t>Dječje igralište, naselje Čimižin
k.č. 3391/1,3395/9 KO Poreč</t>
  </si>
  <si>
    <t>IGRALA - UKUPNO</t>
  </si>
  <si>
    <t>A/</t>
  </si>
  <si>
    <t>B/</t>
  </si>
  <si>
    <t>UREĐENJE IGRALIŠTA  UKUPNO A+B:</t>
  </si>
  <si>
    <t>OSTALA OPREMA</t>
  </si>
  <si>
    <t>B</t>
  </si>
  <si>
    <t>Ø 40cm</t>
  </si>
  <si>
    <t>Ø 50cm</t>
  </si>
  <si>
    <t>Naziv proizvoda: kugla za sjedenje
Model: S - globe
Dimenzije: Ø 40cm iØ 50cm
Materijal: EPDM</t>
  </si>
  <si>
    <t xml:space="preserve"> Trokutasti podest ima ljestve s prečkama od nehrđajućeg čelika, na bočnim palisadama lijevo i desno rukohvate od plastificiranog aluminija, te vodoravnu sigurnosnu prečku izrađenu od nehrđajućeg čelika.  Naziv proizvoda: otvoreni tobogan s klizištem od stakloplastike / za visinu podesta ph 145 cm, dj. 4+ Dimenzije: 3,13x0,54x1,45/1,61 mMaterijal: stakloplastika / sive boje                                                                                                                                                                                                                                                                                                                                                                                                                                                                                              </t>
  </si>
  <si>
    <t xml:space="preserve">Tehnički opis/sadržaj: Osnovna konstrukcija ljuljačke sastoji se od četiri kružno zaobljene palisade montirane u obliku slova A. Tako postavljene nosiva su konstrukcija za vodoravnu kružno zaobljenu palisadu na kojoj se nalaze čelični ovjesi. Palisade koje čine osnovnu konstrukciju u donjem dijelu imaju utisnute cijevi vruće galvaniziranog čelika za temeljenje na dubini od 0,40 m na ranije pripremljen betonski temelj. Na čeličnim ovjesima za sjedalicu s lancima postavljaju se karabineri. Sjedalice su ovješene na lance od nehrđajućeg čelika. Površina za sjedenje ima čeličnu jezgru unutar kompaktnog gumenog materijala.                                                                                                                                                                                                                                                                                                                                                                                                   </t>
  </si>
  <si>
    <t>DJEČJE IGRALIŠTE - ROVINJSKA ULICA,  naselje Čimižin, 1. FAZA RADOVA</t>
  </si>
  <si>
    <t>Dječje igralište, Rovinjska ulica, naselje Čimižin
k.č. 3391/1,3395/9 KO Poreč</t>
  </si>
  <si>
    <t>Igralo treba biti proizvedena po normi EN 1176-1:2017; EN 1176-3:2017, a što je istovjetno HRN EN 1176 i o tome posjedovati dokaz proizvođača u formi cerifikata ili potvrde o sukladnosti izdane od za to ovlaštene osobe.</t>
  </si>
  <si>
    <t>A</t>
  </si>
  <si>
    <t xml:space="preserve">A.1. </t>
  </si>
  <si>
    <t>IGRALA ZA DJEČJA IGRALIŠTA</t>
  </si>
  <si>
    <t xml:space="preserve">UGRADNJA IGRALA ZA DJEČJA IGRALIŠTA </t>
  </si>
  <si>
    <t xml:space="preserve">Sve ugradbe izvesti točno po propisima, uputama proizvođača i na mjestu označenom na projektu. Sve radove treba izvesti kvalitetno.
Izvođač radova mora nabaviti i postaviti sigurnu opremu koja ne predstavlja nikakav ili predstavlja prihvatljivo nizak rizik za korisnike, sukladnu sa sigurnosnim
zahtjevima hrvatskih i europskih normi:
Sva oprema odnosno igrala trebaju biti proizvedena po normi EN 1176-1:2017; EN 1176-2:2017, a što je istovjetno HRN EN 1176 i o tome posjedovati dokaz proizvođača u formi cerifikata ili potvrde o sukladnosti izdane od za to ovlaštene osobe.
Posebno za dječje igralište izvođač radova mora od proizvođača opreme nabaviti sljedeću dokumentaciju i istu predočiti nadzornom inženjeru prije postavljanja
opreme:
1. Izjava o sukladnosti sa zahtjevima odgovarajućih hrvatskih norma (za igrališta HRN EN 1176:2008 i HRN EN 1177:2008).
2. Certifikati o ispitivanju
3. Detaljne upute na hrvatskom jeziku za: ugradnju, upotrebu i održavanje (uključujući popis rezervnih dijelova s kataloškim brojevima za narudžbu,
preporučene intervale pregleda i održavanja)
4. Garantni list
5. Ostala potrebna dokumentacija
Nadzorni inženjer neće prihvatiti opremu koja ne zadovoljava sigurnosnim zahtjevima gore navedenih normi i ukoliko izvođač ne dostavi potrebnu dokumentaciju.      
</t>
  </si>
  <si>
    <t>MULTIFUNKCIONALNO IGRALO - Opis:</t>
  </si>
  <si>
    <t xml:space="preserve">                                                                                                  </t>
  </si>
  <si>
    <r>
      <t xml:space="preserve">Naziv proizvoda: multifunkcionalno igralo , dj. 3+
Dimenzije: 5,56x3,26x3,75 m
Sigurnosni prostor: 8,51x5,94 m
Slobodni pad: 145 cm
Materijal: meko drvo dubinski impregnirano u komorama pod visokim pritiskom/dubinska impregnacija materijala ekološki prihvatljivom otopinom, HPL, nehrđajući čelik,
plastificirani aluminij, galvanizirani čelik, čelične sajle zaštićene užetom od poliestera
Tehnički opis/sadržaj:
Sistem za igru sastoji se širokog podesta spojenog iz dijelova i omeđenog drvenim ogradama. Visine je 145 cm od gotovog tla i na njega se može pristupiti s jedne strane okomitim užetom za penjanje koje se temelji u tlu i fiksira za bočnu stranu četverokutnog podesta. Na ulazu u podest s lijeve i desne strane nalaze se ploče od HPL-a s dva okomita utora za prihvat rukama prilikom ulaza na podest. S druge strane nasuprot nalazi se sigurnosna ploač za tobogan i tobogan od stakloplastike sive boje. Na igralo se može popeti preko okomito postavljene mreže (čelične niti pletene u čeličnu sajlu i zaštićene poliesterskom užadi). S iste strane nalazi se vodoravna sigurnosna prečka izrađena od nehrđajućeg čelika, te na bočnim palisadama lijevo i desno rukohvati od plastificiranog aluminija.    Na sredini
širokog podesta dolaze najviše palisade koje su nosači
kosog krova koji ide od pola podesta i pada prema strani
igrala gdje se nalazi mreža. Lijevo od vertikalnog užeta nalazi se trokutasti niži podest na 95 cm od gotovog tla.                                                  </t>
    </r>
    <r>
      <rPr>
        <sz val="10"/>
        <color indexed="9"/>
        <rFont val="Calibri"/>
        <family val="2"/>
        <charset val="238"/>
      </rPr>
      <t xml:space="preserve">_     </t>
    </r>
    <r>
      <rPr>
        <sz val="10"/>
        <rFont val="Calibri"/>
        <family val="2"/>
        <charset val="238"/>
      </rPr>
      <t xml:space="preserve">            </t>
    </r>
  </si>
  <si>
    <t>A.2.</t>
  </si>
  <si>
    <t xml:space="preserve">Nabava, doprema i ugradnja igrala  za dječje igralište - DVOSTRUKA LJULJAČKA.  </t>
  </si>
  <si>
    <r>
      <rPr>
        <b/>
        <sz val="10"/>
        <color theme="1"/>
        <rFont val="Calibri"/>
        <family val="2"/>
        <charset val="238"/>
      </rPr>
      <t>DVOSTRUKA LJULJAČKA - Opis</t>
    </r>
    <r>
      <rPr>
        <sz val="10"/>
        <color theme="1"/>
        <rFont val="Calibri"/>
        <family val="2"/>
        <charset val="238"/>
      </rPr>
      <t xml:space="preserve">:                                                        Naziv proizvoda: dvostruka ljuljačka, dj. 3+                               Dimenzije: 3,15x3,41x2,54 m                                                        Sigurnosni prostor: 2,91x7,86 m                                                      Slobodni pad: 138 cm                                                                      Materijal: meko drvo impregnirano u komorama pod visokim pritiskom /dubinska impregnacija materijala ekološki prihvatljivom otopinom, nehrđajući čelik, vruće galvanizirani čelik, gumasjedalica za ljuljačku 44x18cm, guma, nehrđajući čelik, galvanizirani čelik x2.                                                                                                                                                                                                                                                                                                                                                                                                  </t>
    </r>
  </si>
  <si>
    <t xml:space="preserve">Dvostruka ljuljačka Eibe tip Albatros oznaka proizvoda 57102201100 ili jednakovrijedno                                                                                                 </t>
  </si>
  <si>
    <t>A.3.</t>
  </si>
  <si>
    <t xml:space="preserve">Nabava, doprema i ugradnja igrala  za dječje igralište - PENJALICA.  </t>
  </si>
  <si>
    <t xml:space="preserve">Penjalica Eibe tip Aron oznaka proizvoda 52590001100 ili jednakovrijedno   </t>
  </si>
  <si>
    <t xml:space="preserve">Nabava, doprema i ugradnja igrala za dječje igralište - LJULJAČKA S KOŠAROM. </t>
  </si>
  <si>
    <t>A.4.</t>
  </si>
  <si>
    <r>
      <rPr>
        <b/>
        <sz val="10"/>
        <color theme="1"/>
        <rFont val="Calibri"/>
        <family val="2"/>
        <charset val="238"/>
      </rPr>
      <t xml:space="preserve">PENJALICA - Opis: </t>
    </r>
    <r>
      <rPr>
        <sz val="10"/>
        <color theme="1"/>
        <rFont val="Calibri"/>
        <family val="2"/>
        <charset val="238"/>
      </rPr>
      <t xml:space="preserve">                                                                      Naziv proizvoda: struktura za penjanje,  dj. 3+                                                     Dimenzije: 2,53x2,90x2,05 m                                                           Sigurnosni prostor: 5,46x5,03 m                                                          Slobodni pad: 162 cm                                                                     Materijal: meko drvo impregnirano u komorama pod visokim pritiskom /dubinska impregnacija materijala ekološki prihvatljivom otopinom, vruće galvanizirani čelik, guma, čelične niti omotane poliesterski užetom                                   opis/sadržaj:Konstrukcija igrala sastoji se od osam kružno zaobljenih drvenih palisada. Palisade se križno isprepliću tvoreći strukturu za penjanje. 5 (pet) palisada se temelji u tlu i one drže strukturu. Po 2 (dva) para palisada su križno postavljene, te "nose" jednu vodoravnu. Palisade su različite visine, između 1,63 m do 2,05 m. U sredini se nalazi još jedna okomita povezana s gornjom vodoravnom. 7 (sedma) palisada se nalazi bočno i povezana je s osnovnim temeljenim palisadama na dva mjesta. 8 (osma) palisada je najkraća i povezuje dvije križne palisade i to bočno u donjem dijelu poput slova "A". Unutar strukture između povezanih palisada nalazi se užad i to na način da su između dvije okomite palisade dva užeta vodoravno postavljena, zatim su između druge i treće palisade fiksirana dva vodoravna užeta + jedno okomito uže, a između dvije gornje i donje vodoravne palisade nalazi se uže u obilku slova"Y", a veže se za dvije okomite palisade. Palisade u donjem dijelu imaju zaobljene cijevi - ankere od galvaniziranog čelika s pripremljenim čeličnim stopama za fiksiranje u beton.                                                                                                                                                                                                                                                                                                                               </t>
    </r>
  </si>
  <si>
    <t xml:space="preserve">Ljljačka s košarom (gnijezdom) Eibe tip Albatros oznaka proizvoda 57102751393 ili jednakovrijedno   </t>
  </si>
  <si>
    <r>
      <rPr>
        <b/>
        <sz val="10"/>
        <color theme="1"/>
        <rFont val="Calibri"/>
        <family val="2"/>
        <charset val="238"/>
      </rPr>
      <t xml:space="preserve">LJULJAČKA S KOŠAROM - Opis:  </t>
    </r>
    <r>
      <rPr>
        <sz val="10"/>
        <color theme="1"/>
        <rFont val="Calibri"/>
        <family val="2"/>
        <charset val="238"/>
      </rPr>
      <t xml:space="preserve">                                                               Naziv proizvoda: Ljuljačka s košarom dj. 3+                                                                                                   Dimenzije: 3,49x2,50x2,47 m                                                          Sigurnosni prostor: 7,51x3,41 m                                                     Slobodni pad: 148 cm                                                                     Materijal: meko drvo impregnirano u komorama pod visokim pritiskom, nehrđajući čelik, vruće galvanizirani čelik, guma. Sjedalica Ø 120 cm - košara izrađena je od plastičnih pravokutnih pločica povezanih sajlama i lancima, a vanjski rub čini čelični okvir zaštićen pletenom poliesterskom užadi.Tehnički opis/sadržaj:Osnovna konstrukcija ljuljačke sastoji se od četiri kružno zaobljene palisade montirane u obliku slova A. Tako postavljene nosiva su konstrukcija za vodoravnu kružno zaobljenu palisadu/gredu na kojoj se nalaze čelični ovjesi. Palisade koje čine osnovnu konstrukciju u donjem dijelu imaju utisnute cijevi vruće galvaniziranog čelika za temeljenje na dubini od 0,40 m na pripremljen betonski temelj. Na čeličnim ovjesima za sjedalicu s lancima postavljaju se karabineri. Sjedalica Ø 120 cm, izrađena od gusto poredanih pločica izrađenih od čvrstog sintetičkog materijala povezanih čeličnim sajlama i ojačana čeličnim lancima zrakasto poveznih od vanjskog prstena sjedalice prema sredini. Pletena užad oko vanjskog čeličnog prstena izrađena je u svijetlo smeđoj /bež/ boji kako bi se bojom uklopila u prirodni okoliš.                                                                                                                                                                                                                                                                                                                                    </t>
    </r>
  </si>
  <si>
    <t xml:space="preserve"> (proizvođač, tip/model jednakovrijednog proizvoda).       </t>
  </si>
  <si>
    <t xml:space="preserve">(proizvođač, tip/model jednakovrijednog proizvoda).      </t>
  </si>
  <si>
    <t xml:space="preserve">(proizvođač, tip/model jednakovrijednog proizvoda).                                                                                                                </t>
  </si>
  <si>
    <t xml:space="preserve"> (proizvođač, tip/model jednakovrijednog proizvoda).        </t>
  </si>
  <si>
    <t>Nabava, doprema i ugradnja igrala za dječje igralište - KOMBINIRANO IGRALO - djeca 1+</t>
  </si>
  <si>
    <r>
      <rPr>
        <b/>
        <sz val="10"/>
        <color theme="1"/>
        <rFont val="Calibri"/>
        <family val="2"/>
        <charset val="238"/>
      </rPr>
      <t xml:space="preserve">KOMBINIRANO IGRALO dj. 1+ - Opis:                                              </t>
    </r>
    <r>
      <rPr>
        <sz val="10"/>
        <color theme="1"/>
        <rFont val="Calibri"/>
        <family val="2"/>
        <charset val="238"/>
      </rPr>
      <t xml:space="preserve">Dimenzije: 2,52x1,70x1,71 m                                                                    Sigurnosni prostor: 5,51x4,78 m                                                              Slobodni pad: 40 cm                                                                                       Materijal: meko drvo dubinski impregnirano u komorama pod visokim pritiskom/dubinska impregnacija materijala ekološki prihvatljivom otopinom, HPL, makrolon, nehrđajući čelik, PE, galvanizirani čelikTehnički opis/sadržaj:Sistem za igru sastoji se od 2 (dva) trokutasta podesta. Podesti su izrađeni od protukliznog HPL-a, kutnici koji povezuju podeste i vertikalne palisade su od nehrđajućeg čelika. Visina podesta od završene podloge je ne viša od 0,40 m. Iznad jednog podesta nalazi se koso montirani krov valovitog oblika s središnjim transparentnim prozorom od makrolona. Podest s jedne strane ima ogradu od nehrđajućeg čelika. Na isti podest veže se s druge strane kosa rampa od HPL-a vodoravnim polukružnim drvenim poluoblicama za lakše penjanje, te sa zaštitnim pločama na bokovima rampe također izrađenom od HPL-a za koju se djeca mogu pridržati prilikom penjanja. S treće strane istog podesta nalazi se tunel za puzanje koji vodi do drugog podesta. Na drugom podestu nalaze se polukružne stepenice sa širokim gazištima od protukliznog HPL-a sobje strane nalazi se zaštitna ploča od HPL na koju se djeca mogu pridržati prilikom penjanja. S treće strane dolazi tobogan s kliznom površinom i bočnim stranicama od HPL-a                                                                                                                                                                                                                                                                                                                                                                                                                                                                                                                                                                                                                                         </t>
    </r>
  </si>
  <si>
    <t xml:space="preserve">Kombinirano igralo 1+ Eibe tip Karanfil oznaka proizvoda 55982401100 ili jednakovrijedno   </t>
  </si>
  <si>
    <t xml:space="preserve"> (proizvođač, tip/model jednakovrijednog proizvoda).                                                                                                                </t>
  </si>
  <si>
    <t>A.5.</t>
  </si>
  <si>
    <r>
      <rPr>
        <b/>
        <sz val="10"/>
        <color theme="1"/>
        <rFont val="Calibri"/>
        <family val="2"/>
        <charset val="238"/>
      </rPr>
      <t xml:space="preserve">SJEDALICA - VRTULJAK, dj. 3+ - Opis:  </t>
    </r>
    <r>
      <rPr>
        <sz val="10"/>
        <color theme="1"/>
        <rFont val="Calibri"/>
        <family val="2"/>
        <charset val="238"/>
      </rPr>
      <t xml:space="preserve">                                              Dimenzije: Ø 1,27 m, visina 0,77 m                                                     Sigurnosna zona: Ø 5,40 m                                                                            Slobodni pad: 50 cm                                                                                 Materijal: galvaniziran čelik, čelične sajle zaštićene užetom od poliestera, PETehnički opis/sadržaj:Vrtuljak sjedalica napravljena je od obruča od vruće galvaniziranog čelika oko kojeg je pleteno poliestersko uže. Površina za sjedenje je blago nagnuta košara izrađena od plastičnih pravokutnih pločica povezanih sajlama i lancima. Osnovna konstrukcija je robusna izrađena od cijevi vruće galvaniziranog čelika. Čelična temeljna ploča spaja se na rotirajuću cijev sa kugličnim ležajem koja nosi cijelu konstrukciju.                                                                                                                                                                                                                                                                                                                                                                                                                                                                                                                                                                                                                                                       </t>
    </r>
  </si>
  <si>
    <t xml:space="preserve">SJEDALICA - VRTULJAK 3+ Eibe tip Satelit oznaka proizvoda  5553660 ili jednakovrijedno   </t>
  </si>
  <si>
    <t>A.6.</t>
  </si>
  <si>
    <t>Nabava, doprema i ugradnja igrala za dječje igralište - SJEDALICA - VRTULJAK</t>
  </si>
  <si>
    <t xml:space="preserve">                                                                                                              </t>
  </si>
  <si>
    <r>
      <rPr>
        <b/>
        <sz val="10"/>
        <color theme="1"/>
        <rFont val="Calibri"/>
        <family val="2"/>
        <charset val="238"/>
      </rPr>
      <t>GUMENE PLOČ</t>
    </r>
    <r>
      <rPr>
        <sz val="10"/>
        <color theme="1"/>
        <rFont val="Calibri"/>
        <family val="2"/>
        <charset val="238"/>
      </rPr>
      <t>E u jednoj boji.  Stavka uključuje dobavu i ugradnju na postojeću betonsku ploču. Boja po izboru Investitora.  Gumene ploče su dimenzija 50x50x4,5cm. Ugrađuju se u zoni dječjih igrala,  ljepljenjem UV stabilnim ljepilom, na betonsku pripremljenu podlogu, untar postojeće betonske ploče koja je omeđena ranije postavljenim rubnjacima. Ukupna površina gumene podloge iznosi 256 m2. Obavezna provjera mjera na licu mjesta.</t>
    </r>
  </si>
  <si>
    <t xml:space="preserve">        TROŠKOVNIK  - Uređenje igrališta u Rovinjskoj ulici</t>
  </si>
  <si>
    <t>Privitak 2. - Troškovnik</t>
  </si>
  <si>
    <r>
      <t xml:space="preserve">Prije početka radova, </t>
    </r>
    <r>
      <rPr>
        <b/>
        <i/>
        <sz val="9"/>
        <rFont val="Calibri"/>
        <family val="2"/>
        <charset val="238"/>
      </rPr>
      <t>Investitor</t>
    </r>
    <r>
      <rPr>
        <i/>
        <sz val="9"/>
        <rFont val="Calibri"/>
        <family val="2"/>
        <charset val="238"/>
      </rPr>
      <t xml:space="preserve"> je dužan očistiti površinu za postavljanje novih igrala. Skida se cijeli sloj antistres gume, donja AB  podloga mora biti očišćena od ostatka gume i ljepila. Betonski rubnjak se zadržava. Sva evntualna krpanja i ravnanja betonske podloge je obaveza Investitora.  </t>
    </r>
    <r>
      <rPr>
        <b/>
        <i/>
        <sz val="9"/>
        <rFont val="Calibri"/>
        <family val="2"/>
        <charset val="238"/>
      </rPr>
      <t>Izvođač</t>
    </r>
    <r>
      <rPr>
        <i/>
        <sz val="9"/>
        <rFont val="Calibri"/>
        <family val="2"/>
        <charset val="238"/>
      </rPr>
      <t xml:space="preserve"> je dužan prekontrolirati AB podlogu, te ovisno o načinu temeljenja igrala  izvršiti eventualna točkasta AB ojačanja.  Sva eventualna ojačanja betonskih temelja, štemanja betona, ugradnja ankera, pričvrsnica,  je u cijeni montaže. </t>
    </r>
  </si>
  <si>
    <t>B.1.</t>
  </si>
  <si>
    <t>B.2.</t>
  </si>
  <si>
    <t xml:space="preserve">       Ponuditelj: </t>
  </si>
  <si>
    <t xml:space="preserve">  (ime i prezime ovlaštene osobe ponuditelja)</t>
  </si>
  <si>
    <t xml:space="preserve">        M.P.</t>
  </si>
  <si>
    <t>(potpis ovlaštene osobe ponuditelja)</t>
  </si>
  <si>
    <t>U _______________dana_______________2025.godine</t>
  </si>
  <si>
    <t xml:space="preserve"> IZNOS PDV-a  EUR:</t>
  </si>
  <si>
    <t>S V E U K U P N O (s PDV-om) EUR:</t>
  </si>
  <si>
    <t xml:space="preserve">Za ugrađene sprave potrebno je dati jamstveni rok i to:
- minimalno 2 godine generalne garancije na sve elemente sprava, koroziju, praškasto bojane komponente te blijeđenje uzrokovano UV zračenjem.                                                                Prije konačne narudžbe potvrditi boje igrala i antistres gume po izboru naručitelja.                             </t>
  </si>
  <si>
    <r>
      <t xml:space="preserve">tobogan je izrađen od stakloplastike, ručno laminiran, premazan gelom u boji, pastelne svijetlo zelene boje. Startna pozicija se vijcima učvršćuje na bočnu gredu podesta. Bočne stranice tobogana su izvijene u L formi polukružno zaobljenih rubova. Silazna pozicija je izvedena u laganom nagibu i spaja se na prethodno pripremljen betonski temelj. Sistem za igru treba biti proizveden po normi EN 1176, a što je istovjetno HRN EN 1176 i o tome posjedovati dokaz proizvođača u formi cerifikata ili potvrde o sukladnosti izdane od za to ovlaštene osobe.                                                                                                                 </t>
    </r>
    <r>
      <rPr>
        <b/>
        <sz val="10"/>
        <rFont val="Calibri"/>
        <family val="2"/>
        <charset val="238"/>
      </rPr>
      <t xml:space="preserve">Multifunkcionalno igralo Eibe tip Watzman oznaka proizvoda 51152501100 ili jednakovrijedno     </t>
    </r>
    <r>
      <rPr>
        <sz val="10"/>
        <rFont val="Calibri"/>
        <family val="2"/>
        <charset val="238"/>
      </rPr>
      <t xml:space="preserve">                                                                                                                                                                                                                                                                                                                                                                                                                                                                                                    </t>
    </r>
  </si>
  <si>
    <r>
      <rPr>
        <b/>
        <sz val="11"/>
        <rFont val="Calibri"/>
        <family val="2"/>
        <charset val="238"/>
      </rPr>
      <t xml:space="preserve">Nabava, doprema i ugradnja igrala za dječje igralište - MULTIFUNKCIONALNO IGRALO, 3+.                                                </t>
    </r>
    <r>
      <rPr>
        <sz val="12"/>
        <rFont val="Calibri"/>
        <family val="2"/>
        <charset val="238"/>
      </rPr>
      <t xml:space="preserve"> </t>
    </r>
    <r>
      <rPr>
        <sz val="10"/>
        <rFont val="Calibri"/>
        <family val="2"/>
        <charset val="238"/>
      </rPr>
      <t xml:space="preserve">Stavka uključuje nabavu, dopremu, istovar i izvođenje radova na ugradnji igrala. U jediničnu cijenu uključen je iskop terena, odvoz viška materijala na javnu registriranu deponiju, izrada betonskih temelja dimenzija koje osiguravaju stabilnost za ugradnju i ugradnja  igrala u svemu prema nacrtu i uputama proizvođača i  prema pravilima struke i normama poštujući pri tom zahtjeve sigurnosti odnosno zaštitne zone. Vrh temelja igrala postavlja se najmanje 5 cm ispod nivoa okoliša te se na toj dubini pričvršćuje sprava. Ponuđena cijena uključuje sav materijal, opremu, alat i rad potreban za dovršenje stavke. Nakon ugradnje sprave, okoliš u neposrednoj blizini potrebno je dovesti u prvobitno stanje tj. zatrpati i nabiti materijal oko temelja, utovariti i odvesti višak materijala na deponiju i izvesti planiranje terena.  </t>
    </r>
  </si>
  <si>
    <t xml:space="preserve">Stavka uključuje nabavu, dopremu, istovar i izvođenje radova na ugradnji igrala. U jediničnu cijenu uključen je iskop terena, odvoz viška materijala na javnu registriranu deponiju, izrada betonskih temelja dimenzija koje osiguravaju stabilnost za ugradnju i ugradnja  igrala u svemu prema nacrtu i uputama proizvođača i  prema pravilima struke i normama poštujući pri tom zahtjeve sigurnosti odnosno zaštitne zone. Vrh temelja igrala postavlja se najmanje 5 cm ispod nivoa okoliša te se na toj dubini pričvršćuje sprava. Ponuđena cijena uključuje sav materijal, opremu, alat i rad potreban za dovršenje stavke. Nakon ugradnje sprave, okoliš u neposrednoj blizini potrebno je dovesti u prvobitno stanje tj. zatrpati i nabiti materijal oko temelja, utovariti i odvesti višak materijala na deponiju i izvesti planiranje terena.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</si>
</sst>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 _k_n"/>
    <numFmt numFmtId="165" formatCode="0."/>
    <numFmt numFmtId="166" formatCode="#,##0.00\ [$€-41A]"/>
    <numFmt numFmtId="167" formatCode="#,##0.00\ &quot;kn&quot;"/>
    <numFmt numFmtId="168" formatCode="#,##0.00&quot;      &quot;;\-#,##0.00&quot;      &quot;;&quot; -&quot;#&quot;      &quot;;@\ "/>
  </numFmts>
  <fonts count="47">
    <font>
      <sz val="10"/>
      <name val="Arial"/>
      <charset val="238"/>
    </font>
    <font>
      <sz val="11"/>
      <color theme="1"/>
      <name val="Aptos Narrow"/>
      <family val="2"/>
      <charset val="238"/>
      <scheme val="minor"/>
    </font>
    <font>
      <sz val="10"/>
      <color theme="1"/>
      <name val="Aptos Narrow"/>
      <family val="2"/>
      <charset val="238"/>
      <scheme val="minor"/>
    </font>
    <font>
      <sz val="10"/>
      <name val="Arial"/>
      <family val="2"/>
      <charset val="238"/>
    </font>
    <font>
      <sz val="10"/>
      <name val="Calibri"/>
      <family val="2"/>
      <charset val="238"/>
    </font>
    <font>
      <sz val="11"/>
      <name val="Aptos Narrow"/>
      <family val="2"/>
      <charset val="238"/>
      <scheme val="minor"/>
    </font>
    <font>
      <b/>
      <sz val="11"/>
      <name val="Aptos Narrow"/>
      <family val="2"/>
      <charset val="238"/>
      <scheme val="minor"/>
    </font>
    <font>
      <b/>
      <sz val="11"/>
      <name val="Aptos Narrow"/>
      <family val="2"/>
      <scheme val="minor"/>
    </font>
    <font>
      <u/>
      <sz val="11"/>
      <name val="Calibri"/>
      <family val="2"/>
      <charset val="238"/>
    </font>
    <font>
      <sz val="11"/>
      <name val="Calibri"/>
      <family val="2"/>
      <charset val="238"/>
    </font>
    <font>
      <sz val="10"/>
      <name val="Arial CE"/>
      <family val="2"/>
      <charset val="238"/>
    </font>
    <font>
      <sz val="10"/>
      <name val="Arial"/>
      <family val="2"/>
    </font>
    <font>
      <b/>
      <sz val="14"/>
      <name val="Arial"/>
      <family val="2"/>
    </font>
    <font>
      <b/>
      <sz val="10"/>
      <name val="Arial"/>
      <family val="2"/>
    </font>
    <font>
      <b/>
      <u/>
      <sz val="10"/>
      <name val="Arial"/>
      <family val="2"/>
    </font>
    <font>
      <b/>
      <sz val="10"/>
      <name val="Arial"/>
      <family val="2"/>
      <charset val="238"/>
    </font>
    <font>
      <sz val="32"/>
      <color indexed="40"/>
      <name val="Aptos Narrow"/>
      <family val="2"/>
      <charset val="238"/>
      <scheme val="minor"/>
    </font>
    <font>
      <sz val="6"/>
      <color theme="1"/>
      <name val="Aptos Narrow"/>
      <family val="2"/>
      <charset val="238"/>
      <scheme val="minor"/>
    </font>
    <font>
      <sz val="10"/>
      <color theme="0" tint="-0.499984740745262"/>
      <name val="Aptos Narrow"/>
      <family val="2"/>
      <charset val="238"/>
      <scheme val="minor"/>
    </font>
    <font>
      <sz val="11"/>
      <color theme="0" tint="-0.499984740745262"/>
      <name val="Aptos Narrow"/>
      <family val="2"/>
      <charset val="238"/>
      <scheme val="minor"/>
    </font>
    <font>
      <sz val="8"/>
      <color rgb="FFA6A6A6"/>
      <name val="Aptos Narrow"/>
      <family val="2"/>
      <charset val="238"/>
      <scheme val="minor"/>
    </font>
    <font>
      <sz val="10"/>
      <color indexed="12"/>
      <name val="Aptos Narrow"/>
      <family val="2"/>
      <charset val="238"/>
      <scheme val="minor"/>
    </font>
    <font>
      <sz val="10"/>
      <color theme="1"/>
      <name val="Calibri"/>
      <family val="2"/>
      <charset val="238"/>
    </font>
    <font>
      <b/>
      <sz val="10"/>
      <color theme="1"/>
      <name val="Calibri"/>
      <family val="2"/>
      <charset val="238"/>
    </font>
    <font>
      <b/>
      <i/>
      <sz val="10"/>
      <color theme="1"/>
      <name val="Calibri"/>
      <family val="2"/>
      <charset val="238"/>
    </font>
    <font>
      <u/>
      <sz val="10"/>
      <color theme="1"/>
      <name val="Calibri"/>
      <family val="2"/>
      <charset val="238"/>
    </font>
    <font>
      <sz val="12"/>
      <color theme="1"/>
      <name val="Calibri"/>
      <family val="2"/>
      <charset val="238"/>
    </font>
    <font>
      <i/>
      <sz val="9"/>
      <color theme="1"/>
      <name val="Calibri"/>
      <family val="2"/>
      <charset val="238"/>
    </font>
    <font>
      <b/>
      <i/>
      <sz val="9"/>
      <color theme="1"/>
      <name val="Calibri"/>
      <family val="2"/>
      <charset val="238"/>
    </font>
    <font>
      <sz val="8"/>
      <color theme="1"/>
      <name val="Calibri"/>
      <family val="2"/>
      <charset val="238"/>
    </font>
    <font>
      <i/>
      <sz val="10"/>
      <color theme="1"/>
      <name val="Calibri"/>
      <family val="2"/>
      <charset val="238"/>
    </font>
    <font>
      <sz val="12"/>
      <name val="Calibri"/>
      <family val="2"/>
      <charset val="238"/>
    </font>
    <font>
      <b/>
      <sz val="11"/>
      <color theme="1"/>
      <name val="Calibri"/>
      <family val="2"/>
      <charset val="238"/>
    </font>
    <font>
      <sz val="10"/>
      <color indexed="9"/>
      <name val="Calibri"/>
      <family val="2"/>
      <charset val="238"/>
    </font>
    <font>
      <b/>
      <sz val="10"/>
      <name val="Calibri"/>
      <family val="2"/>
      <charset val="238"/>
    </font>
    <font>
      <b/>
      <sz val="12"/>
      <name val="Calibri"/>
      <family val="2"/>
      <charset val="238"/>
    </font>
    <font>
      <b/>
      <sz val="12"/>
      <color theme="1"/>
      <name val="Calibri"/>
      <family val="2"/>
      <charset val="238"/>
    </font>
    <font>
      <b/>
      <sz val="11"/>
      <name val="Calibri"/>
      <family val="2"/>
      <charset val="238"/>
    </font>
    <font>
      <b/>
      <u/>
      <sz val="11"/>
      <name val="Times New Roman"/>
      <family val="1"/>
      <charset val="238"/>
    </font>
    <font>
      <b/>
      <sz val="11"/>
      <name val="Times New Roman"/>
      <family val="1"/>
      <charset val="238"/>
    </font>
    <font>
      <sz val="11"/>
      <name val="Arial"/>
      <family val="2"/>
      <charset val="238"/>
    </font>
    <font>
      <i/>
      <sz val="9"/>
      <name val="Calibri"/>
      <family val="2"/>
      <charset val="238"/>
    </font>
    <font>
      <b/>
      <i/>
      <sz val="9"/>
      <name val="Calibri"/>
      <family val="2"/>
      <charset val="238"/>
    </font>
    <font>
      <sz val="8"/>
      <name val="Arial"/>
      <family val="2"/>
      <charset val="238"/>
    </font>
    <font>
      <sz val="11"/>
      <color theme="1"/>
      <name val="Times New Roman"/>
      <family val="1"/>
      <charset val="238"/>
    </font>
    <font>
      <b/>
      <sz val="11"/>
      <color theme="1"/>
      <name val="Times New Roman"/>
      <family val="1"/>
      <charset val="238"/>
    </font>
    <font>
      <sz val="11"/>
      <name val="Times New Roman"/>
      <family val="1"/>
      <charset val="238"/>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2"/>
        <bgColor indexed="64"/>
      </patternFill>
    </fill>
    <fill>
      <patternFill patternType="solid">
        <fgColor theme="0" tint="-4.9989318521683403E-2"/>
        <bgColor indexed="64"/>
      </patternFill>
    </fill>
  </fills>
  <borders count="4">
    <border>
      <left/>
      <right/>
      <top/>
      <bottom/>
      <diagonal/>
    </border>
    <border>
      <left/>
      <right/>
      <top style="medium">
        <color indexed="64"/>
      </top>
      <bottom style="thin">
        <color indexed="64"/>
      </bottom>
      <diagonal/>
    </border>
    <border>
      <left/>
      <right/>
      <top/>
      <bottom style="thin">
        <color auto="1"/>
      </bottom>
      <diagonal/>
    </border>
    <border>
      <left/>
      <right/>
      <top style="thin">
        <color auto="1"/>
      </top>
      <bottom/>
      <diagonal/>
    </border>
  </borders>
  <cellStyleXfs count="7">
    <xf numFmtId="0" fontId="0"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168" fontId="3" fillId="0" borderId="0" applyFill="0" applyBorder="0" applyAlignment="0" applyProtection="0"/>
  </cellStyleXfs>
  <cellXfs count="160">
    <xf numFmtId="0" fontId="0" fillId="0" borderId="0" xfId="0"/>
    <xf numFmtId="0" fontId="5" fillId="0" borderId="0" xfId="0" applyFont="1"/>
    <xf numFmtId="0" fontId="6" fillId="3" borderId="0" xfId="0" applyFont="1" applyFill="1" applyAlignment="1">
      <alignment horizontal="justify" vertical="top"/>
    </xf>
    <xf numFmtId="0" fontId="5" fillId="0" borderId="0" xfId="0" applyFont="1" applyAlignment="1">
      <alignment horizontal="justify" vertical="top"/>
    </xf>
    <xf numFmtId="0" fontId="7" fillId="0" borderId="0" xfId="0" applyFont="1" applyAlignment="1">
      <alignment horizontal="justify" vertical="top"/>
    </xf>
    <xf numFmtId="0" fontId="0" fillId="0" borderId="0" xfId="0" applyAlignment="1">
      <alignment horizontal="justify" vertical="top"/>
    </xf>
    <xf numFmtId="0" fontId="3" fillId="0" borderId="0" xfId="2"/>
    <xf numFmtId="0" fontId="3" fillId="0" borderId="0" xfId="2" applyAlignment="1">
      <alignment horizontal="center" vertical="center"/>
    </xf>
    <xf numFmtId="0" fontId="3" fillId="0" borderId="0" xfId="2" applyAlignment="1">
      <alignment horizontal="center" vertical="top"/>
    </xf>
    <xf numFmtId="0" fontId="10" fillId="0" borderId="0" xfId="2" applyFont="1" applyAlignment="1">
      <alignment horizontal="justify" vertical="top" wrapText="1"/>
    </xf>
    <xf numFmtId="164" fontId="3" fillId="0" borderId="0" xfId="2" applyNumberFormat="1"/>
    <xf numFmtId="0" fontId="3" fillId="0" borderId="0" xfId="2" applyAlignment="1">
      <alignment wrapText="1"/>
    </xf>
    <xf numFmtId="0" fontId="10" fillId="0" borderId="0" xfId="2" applyFont="1" applyAlignment="1">
      <alignment horizontal="left" vertical="top" wrapText="1"/>
    </xf>
    <xf numFmtId="164" fontId="11" fillId="0" borderId="0" xfId="2" applyNumberFormat="1" applyFont="1"/>
    <xf numFmtId="0" fontId="12" fillId="0" borderId="0" xfId="2" applyFont="1" applyAlignment="1">
      <alignment horizontal="center" vertical="top"/>
    </xf>
    <xf numFmtId="0" fontId="3" fillId="0" borderId="0" xfId="2" applyAlignment="1">
      <alignment horizontal="left"/>
    </xf>
    <xf numFmtId="0" fontId="14" fillId="0" borderId="0" xfId="2" applyFont="1" applyAlignment="1">
      <alignment wrapText="1"/>
    </xf>
    <xf numFmtId="0" fontId="13" fillId="0" borderId="0" xfId="2" applyFont="1" applyAlignment="1">
      <alignment horizontal="center" vertical="top"/>
    </xf>
    <xf numFmtId="0" fontId="13" fillId="0" borderId="0" xfId="2" applyFont="1" applyAlignment="1">
      <alignment wrapText="1"/>
    </xf>
    <xf numFmtId="0" fontId="13" fillId="0" borderId="0" xfId="2" applyFont="1"/>
    <xf numFmtId="0" fontId="13" fillId="0" borderId="0" xfId="2" applyFont="1" applyAlignment="1">
      <alignment horizontal="center" vertical="center"/>
    </xf>
    <xf numFmtId="164" fontId="13" fillId="0" borderId="0" xfId="2" applyNumberFormat="1" applyFont="1"/>
    <xf numFmtId="0" fontId="3" fillId="0" borderId="0" xfId="0" applyFont="1"/>
    <xf numFmtId="0" fontId="15" fillId="0" borderId="0" xfId="4" applyFont="1" applyAlignment="1">
      <alignment horizontal="center" vertical="center"/>
    </xf>
    <xf numFmtId="0" fontId="15" fillId="0" borderId="0" xfId="0" applyFont="1" applyAlignment="1">
      <alignment horizontal="left" vertical="center"/>
    </xf>
    <xf numFmtId="0" fontId="3" fillId="0" borderId="0" xfId="5" applyAlignment="1">
      <alignment horizontal="center" vertical="top"/>
    </xf>
    <xf numFmtId="0" fontId="10" fillId="0" borderId="0" xfId="5" applyFont="1" applyAlignment="1">
      <alignment horizontal="justify" vertical="top" wrapText="1"/>
    </xf>
    <xf numFmtId="0" fontId="3" fillId="0" borderId="0" xfId="5"/>
    <xf numFmtId="0" fontId="3" fillId="0" borderId="0" xfId="5" applyAlignment="1">
      <alignment horizontal="center" vertical="center"/>
    </xf>
    <xf numFmtId="164" fontId="3" fillId="0" borderId="0" xfId="5" applyNumberFormat="1"/>
    <xf numFmtId="0" fontId="16" fillId="0" borderId="0" xfId="0" applyFont="1" applyAlignment="1">
      <alignment horizontal="left"/>
    </xf>
    <xf numFmtId="0" fontId="17" fillId="0" borderId="0" xfId="0" applyFont="1" applyAlignment="1">
      <alignment horizontal="left" vertical="top" wrapText="1" indent="1"/>
    </xf>
    <xf numFmtId="0" fontId="0" fillId="0" borderId="0" xfId="0" applyAlignment="1">
      <alignment horizontal="left"/>
    </xf>
    <xf numFmtId="43" fontId="0" fillId="0" borderId="0" xfId="1" applyFont="1" applyAlignment="1">
      <alignment horizontal="left"/>
    </xf>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xf numFmtId="0" fontId="21" fillId="0" borderId="0" xfId="0" applyFont="1" applyAlignment="1">
      <alignment horizontal="left"/>
    </xf>
    <xf numFmtId="0" fontId="2" fillId="0" borderId="0" xfId="0" applyFont="1" applyAlignment="1">
      <alignment horizontal="left"/>
    </xf>
    <xf numFmtId="0" fontId="18" fillId="0" borderId="0" xfId="0" applyFont="1" applyAlignment="1">
      <alignment horizontal="left"/>
    </xf>
    <xf numFmtId="0" fontId="3" fillId="0" borderId="0" xfId="2" applyAlignment="1">
      <alignment horizontal="left" vertical="top" wrapText="1"/>
    </xf>
    <xf numFmtId="0" fontId="22" fillId="0" borderId="0" xfId="0" applyFont="1"/>
    <xf numFmtId="0" fontId="22" fillId="0" borderId="0" xfId="0" applyFont="1" applyAlignment="1">
      <alignment horizontal="center"/>
    </xf>
    <xf numFmtId="0" fontId="22" fillId="0" borderId="0" xfId="0" applyFont="1" applyAlignment="1">
      <alignment horizontal="right"/>
    </xf>
    <xf numFmtId="166" fontId="22" fillId="0" borderId="0" xfId="0" applyNumberFormat="1" applyFont="1"/>
    <xf numFmtId="0" fontId="22" fillId="0" borderId="0" xfId="0" applyFont="1" applyAlignment="1">
      <alignment horizontal="left" vertical="center" wrapText="1"/>
    </xf>
    <xf numFmtId="166" fontId="22" fillId="0" borderId="0" xfId="0" applyNumberFormat="1" applyFont="1" applyAlignment="1">
      <alignment horizontal="left" vertical="center" wrapText="1"/>
    </xf>
    <xf numFmtId="2" fontId="22" fillId="0" borderId="0" xfId="0" applyNumberFormat="1" applyFont="1" applyAlignment="1">
      <alignment horizontal="right"/>
    </xf>
    <xf numFmtId="0" fontId="23" fillId="0" borderId="0" xfId="0" applyFont="1" applyAlignment="1">
      <alignment horizontal="center" vertical="top"/>
    </xf>
    <xf numFmtId="0" fontId="25" fillId="0" borderId="0" xfId="0" applyFont="1" applyAlignment="1">
      <alignment horizontal="center"/>
    </xf>
    <xf numFmtId="2" fontId="25" fillId="0" borderId="0" xfId="0" applyNumberFormat="1" applyFont="1" applyAlignment="1">
      <alignment horizontal="right"/>
    </xf>
    <xf numFmtId="4" fontId="22" fillId="0" borderId="0" xfId="0" applyNumberFormat="1" applyFont="1" applyAlignment="1">
      <alignment horizontal="center"/>
    </xf>
    <xf numFmtId="0" fontId="24" fillId="0" borderId="0" xfId="0" applyFont="1" applyAlignment="1">
      <alignment horizontal="justify" vertical="top"/>
    </xf>
    <xf numFmtId="0" fontId="22" fillId="0" borderId="0" xfId="0" applyFont="1" applyAlignment="1">
      <alignment horizontal="justify" vertical="top" wrapText="1"/>
    </xf>
    <xf numFmtId="0" fontId="23" fillId="0" borderId="0" xfId="0" applyFont="1"/>
    <xf numFmtId="0" fontId="23" fillId="0" borderId="0" xfId="0" applyFont="1" applyAlignment="1">
      <alignment horizontal="justify" vertical="top" wrapText="1"/>
    </xf>
    <xf numFmtId="166" fontId="22" fillId="0" borderId="0" xfId="0" applyNumberFormat="1" applyFont="1" applyAlignment="1">
      <alignment horizontal="center"/>
    </xf>
    <xf numFmtId="166" fontId="23" fillId="0" borderId="0" xfId="0" applyNumberFormat="1" applyFont="1"/>
    <xf numFmtId="0" fontId="27" fillId="0" borderId="0" xfId="0" applyFont="1"/>
    <xf numFmtId="0" fontId="28" fillId="3" borderId="0" xfId="0" applyFont="1" applyFill="1" applyAlignment="1">
      <alignment horizontal="justify" vertical="top"/>
    </xf>
    <xf numFmtId="166" fontId="27" fillId="0" borderId="0" xfId="0" applyNumberFormat="1" applyFont="1"/>
    <xf numFmtId="0" fontId="27" fillId="0" borderId="0" xfId="3" applyFont="1" applyAlignment="1">
      <alignment horizontal="justify" vertical="top" wrapText="1"/>
    </xf>
    <xf numFmtId="0" fontId="27" fillId="0" borderId="0" xfId="0" applyFont="1" applyAlignment="1">
      <alignment horizontal="justify" vertical="top"/>
    </xf>
    <xf numFmtId="0" fontId="29" fillId="0" borderId="0" xfId="0" applyFont="1" applyAlignment="1">
      <alignment wrapText="1"/>
    </xf>
    <xf numFmtId="0" fontId="30" fillId="0" borderId="0" xfId="0" applyFont="1" applyAlignment="1">
      <alignment horizontal="justify" vertical="top" wrapText="1"/>
    </xf>
    <xf numFmtId="0" fontId="22" fillId="0" borderId="0" xfId="0" applyFont="1" applyAlignment="1">
      <alignment horizontal="center" vertical="top"/>
    </xf>
    <xf numFmtId="0" fontId="31" fillId="2" borderId="0" xfId="0" applyFont="1" applyFill="1"/>
    <xf numFmtId="0" fontId="32" fillId="0" borderId="0" xfId="0" applyFont="1" applyAlignment="1">
      <alignment horizontal="left"/>
    </xf>
    <xf numFmtId="0" fontId="4" fillId="0" borderId="0" xfId="0" applyFont="1" applyAlignment="1">
      <alignment horizontal="left" vertical="top" wrapText="1"/>
    </xf>
    <xf numFmtId="0" fontId="22" fillId="0" borderId="0" xfId="0" applyFont="1" applyAlignment="1">
      <alignment horizontal="left" vertical="top" wrapText="1"/>
    </xf>
    <xf numFmtId="0" fontId="23" fillId="2" borderId="1" xfId="0" applyFont="1" applyFill="1" applyBorder="1" applyAlignment="1">
      <alignment horizontal="center" vertical="top" wrapText="1"/>
    </xf>
    <xf numFmtId="0" fontId="23" fillId="2" borderId="1" xfId="0" applyFont="1" applyFill="1" applyBorder="1" applyAlignment="1">
      <alignment horizontal="justify" vertical="top" wrapText="1"/>
    </xf>
    <xf numFmtId="0" fontId="22" fillId="2" borderId="1" xfId="0" applyFont="1" applyFill="1" applyBorder="1" applyAlignment="1">
      <alignment horizontal="center"/>
    </xf>
    <xf numFmtId="2" fontId="22" fillId="2" borderId="1" xfId="0" applyNumberFormat="1" applyFont="1" applyFill="1" applyBorder="1" applyAlignment="1">
      <alignment horizontal="right"/>
    </xf>
    <xf numFmtId="166" fontId="22" fillId="2" borderId="1" xfId="0" applyNumberFormat="1" applyFont="1" applyFill="1" applyBorder="1"/>
    <xf numFmtId="166" fontId="23" fillId="2" borderId="1" xfId="0" applyNumberFormat="1" applyFont="1" applyFill="1" applyBorder="1" applyAlignment="1">
      <alignment vertical="center"/>
    </xf>
    <xf numFmtId="165" fontId="4" fillId="0" borderId="0" xfId="0" applyNumberFormat="1" applyFont="1" applyAlignment="1">
      <alignment horizontal="center"/>
    </xf>
    <xf numFmtId="0" fontId="4" fillId="0" borderId="0" xfId="0" applyFont="1" applyAlignment="1">
      <alignment horizontal="left"/>
    </xf>
    <xf numFmtId="0" fontId="4" fillId="0" borderId="0" xfId="0" applyFont="1"/>
    <xf numFmtId="164" fontId="4" fillId="0" borderId="0" xfId="1" applyNumberFormat="1" applyFont="1" applyFill="1" applyBorder="1" applyAlignment="1" applyProtection="1">
      <alignment horizontal="center"/>
      <protection locked="0"/>
    </xf>
    <xf numFmtId="166" fontId="4" fillId="0" borderId="0" xfId="0" applyNumberFormat="1" applyFont="1"/>
    <xf numFmtId="0" fontId="35" fillId="2" borderId="0" xfId="0" applyFont="1" applyFill="1"/>
    <xf numFmtId="0" fontId="23" fillId="2" borderId="1" xfId="0" applyFont="1" applyFill="1" applyBorder="1" applyAlignment="1">
      <alignment horizontal="center" vertical="center" wrapText="1"/>
    </xf>
    <xf numFmtId="0" fontId="23" fillId="2" borderId="1" xfId="0" applyFont="1" applyFill="1" applyBorder="1" applyAlignment="1">
      <alignment horizontal="justify" vertical="center" wrapText="1"/>
    </xf>
    <xf numFmtId="0" fontId="36" fillId="2" borderId="1" xfId="0" applyFont="1" applyFill="1" applyBorder="1" applyAlignment="1">
      <alignment horizontal="center" vertical="top" wrapText="1"/>
    </xf>
    <xf numFmtId="0" fontId="36" fillId="2" borderId="1" xfId="0" applyFont="1" applyFill="1" applyBorder="1" applyAlignment="1">
      <alignment horizontal="justify" vertical="top" wrapText="1"/>
    </xf>
    <xf numFmtId="0" fontId="26" fillId="2" borderId="1" xfId="0" applyFont="1" applyFill="1" applyBorder="1" applyAlignment="1">
      <alignment horizontal="center"/>
    </xf>
    <xf numFmtId="2" fontId="26" fillId="2" borderId="1" xfId="0" applyNumberFormat="1" applyFont="1" applyFill="1" applyBorder="1" applyAlignment="1">
      <alignment horizontal="right"/>
    </xf>
    <xf numFmtId="166" fontId="26" fillId="2" borderId="1" xfId="0" applyNumberFormat="1" applyFont="1" applyFill="1" applyBorder="1"/>
    <xf numFmtId="166" fontId="36" fillId="2" borderId="1" xfId="0" applyNumberFormat="1" applyFont="1" applyFill="1" applyBorder="1" applyAlignment="1">
      <alignment vertical="center"/>
    </xf>
    <xf numFmtId="0" fontId="4" fillId="0" borderId="0" xfId="0" applyFont="1" applyAlignment="1">
      <alignment horizontal="left" wrapText="1"/>
    </xf>
    <xf numFmtId="0" fontId="4" fillId="0" borderId="0" xfId="0" applyFont="1" applyAlignment="1">
      <alignment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right"/>
    </xf>
    <xf numFmtId="166" fontId="34" fillId="0" borderId="0" xfId="0" applyNumberFormat="1" applyFont="1"/>
    <xf numFmtId="0" fontId="34" fillId="0" borderId="0" xfId="0" applyFont="1" applyFill="1"/>
    <xf numFmtId="164" fontId="34" fillId="0" borderId="0" xfId="1" applyNumberFormat="1" applyFont="1" applyFill="1" applyBorder="1" applyAlignment="1" applyProtection="1">
      <alignment horizontal="center"/>
      <protection locked="0"/>
    </xf>
    <xf numFmtId="166" fontId="34" fillId="0" borderId="0" xfId="0" applyNumberFormat="1" applyFont="1" applyFill="1"/>
    <xf numFmtId="0" fontId="35" fillId="0" borderId="0" xfId="0" applyFont="1" applyFill="1"/>
    <xf numFmtId="0" fontId="4" fillId="0" borderId="2" xfId="0" applyFont="1" applyBorder="1" applyAlignment="1">
      <alignment horizontal="left" wrapText="1"/>
    </xf>
    <xf numFmtId="0" fontId="32" fillId="4" borderId="0" xfId="0" applyFont="1" applyFill="1" applyAlignment="1">
      <alignment horizontal="left"/>
    </xf>
    <xf numFmtId="164" fontId="34" fillId="4" borderId="0" xfId="1" applyNumberFormat="1" applyFont="1" applyFill="1" applyBorder="1" applyAlignment="1" applyProtection="1">
      <alignment horizontal="center"/>
      <protection locked="0"/>
    </xf>
    <xf numFmtId="166" fontId="34" fillId="4" borderId="0" xfId="0" applyNumberFormat="1" applyFont="1" applyFill="1"/>
    <xf numFmtId="0" fontId="23" fillId="0" borderId="0" xfId="0" applyFont="1" applyAlignment="1">
      <alignment horizontal="center" vertical="top"/>
    </xf>
    <xf numFmtId="0" fontId="32" fillId="0" borderId="0" xfId="0" applyFont="1" applyAlignment="1">
      <alignment horizontal="left" vertical="center" wrapText="1"/>
    </xf>
    <xf numFmtId="0" fontId="0" fillId="0" borderId="0" xfId="0" applyAlignment="1">
      <alignment horizontal="center" vertical="top"/>
    </xf>
    <xf numFmtId="0" fontId="4" fillId="0" borderId="3" xfId="0" applyFont="1" applyBorder="1" applyAlignment="1">
      <alignment horizontal="left" wrapText="1"/>
    </xf>
    <xf numFmtId="0" fontId="32" fillId="0" borderId="0" xfId="0" applyFont="1" applyAlignment="1">
      <alignment horizontal="left" wrapText="1"/>
    </xf>
    <xf numFmtId="0" fontId="22" fillId="0" borderId="2" xfId="0" applyFont="1" applyBorder="1" applyAlignment="1">
      <alignment horizontal="justify" vertical="top" wrapText="1"/>
    </xf>
    <xf numFmtId="0" fontId="41" fillId="0" borderId="0" xfId="0" applyFont="1" applyAlignment="1">
      <alignment horizontal="justify" vertical="top"/>
    </xf>
    <xf numFmtId="0" fontId="43" fillId="0" borderId="0" xfId="0" applyFont="1"/>
    <xf numFmtId="0" fontId="40" fillId="0" borderId="0" xfId="0" applyFont="1" applyAlignment="1">
      <alignment horizontal="justify"/>
    </xf>
    <xf numFmtId="0" fontId="44" fillId="0" borderId="0" xfId="0" applyFont="1"/>
    <xf numFmtId="0" fontId="44" fillId="0" borderId="0" xfId="0" applyFont="1" applyAlignment="1">
      <alignment horizontal="left" vertical="center" indent="15"/>
    </xf>
    <xf numFmtId="0" fontId="40" fillId="0" borderId="0" xfId="0" applyFont="1"/>
    <xf numFmtId="4" fontId="40" fillId="0" borderId="0" xfId="0" applyNumberFormat="1" applyFont="1" applyAlignment="1">
      <alignment horizontal="center"/>
    </xf>
    <xf numFmtId="167" fontId="40" fillId="0" borderId="0" xfId="0" applyNumberFormat="1" applyFont="1" applyAlignment="1">
      <alignment horizontal="center"/>
    </xf>
    <xf numFmtId="167" fontId="40" fillId="0" borderId="0" xfId="0" applyNumberFormat="1" applyFont="1"/>
    <xf numFmtId="0" fontId="40" fillId="0" borderId="0" xfId="0" applyFont="1" applyAlignment="1">
      <alignment horizontal="justify" vertical="top" wrapText="1"/>
    </xf>
    <xf numFmtId="0" fontId="46" fillId="0" borderId="0" xfId="0" applyFont="1"/>
    <xf numFmtId="4" fontId="40" fillId="0" borderId="0" xfId="6" applyNumberFormat="1" applyFont="1" applyFill="1" applyBorder="1" applyAlignment="1" applyProtection="1">
      <alignment horizontal="center"/>
    </xf>
    <xf numFmtId="167" fontId="40" fillId="0" borderId="0" xfId="6" applyNumberFormat="1" applyFont="1" applyFill="1" applyBorder="1" applyAlignment="1" applyProtection="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justify" vertical="center" wrapText="1"/>
    </xf>
    <xf numFmtId="0" fontId="22" fillId="0" borderId="0" xfId="0" applyFont="1" applyFill="1" applyBorder="1" applyAlignment="1">
      <alignment horizontal="center"/>
    </xf>
    <xf numFmtId="2" fontId="22" fillId="0" borderId="0" xfId="0" applyNumberFormat="1" applyFont="1" applyFill="1" applyBorder="1" applyAlignment="1">
      <alignment horizontal="right"/>
    </xf>
    <xf numFmtId="166" fontId="22" fillId="0" borderId="0" xfId="0" applyNumberFormat="1" applyFont="1" applyFill="1" applyBorder="1"/>
    <xf numFmtId="166" fontId="23" fillId="0" borderId="0" xfId="0" applyNumberFormat="1" applyFont="1" applyFill="1" applyBorder="1" applyAlignment="1">
      <alignment vertical="center"/>
    </xf>
    <xf numFmtId="0" fontId="34" fillId="0" borderId="0" xfId="0" applyFont="1" applyAlignment="1">
      <alignment horizontal="left" wrapText="1"/>
    </xf>
    <xf numFmtId="0" fontId="23" fillId="0" borderId="0" xfId="0" applyFont="1" applyAlignment="1">
      <alignment horizontal="left" wrapText="1"/>
    </xf>
    <xf numFmtId="0" fontId="23" fillId="0" borderId="0" xfId="0" applyFont="1" applyAlignment="1">
      <alignment horizontal="left" vertical="top" wrapText="1"/>
    </xf>
    <xf numFmtId="4" fontId="22" fillId="0" borderId="0" xfId="0" applyNumberFormat="1" applyFont="1"/>
    <xf numFmtId="4" fontId="4" fillId="0" borderId="0" xfId="0" applyNumberFormat="1" applyFont="1"/>
    <xf numFmtId="0" fontId="31" fillId="0" borderId="0" xfId="0" applyFont="1" applyFill="1"/>
    <xf numFmtId="0" fontId="11" fillId="0" borderId="0" xfId="2" applyFont="1" applyAlignment="1">
      <alignment horizontal="left" wrapText="1"/>
    </xf>
    <xf numFmtId="0" fontId="11" fillId="0" borderId="0" xfId="2" applyFont="1" applyAlignment="1">
      <alignment horizontal="left"/>
    </xf>
    <xf numFmtId="0" fontId="13" fillId="0" borderId="0" xfId="2" applyFont="1" applyAlignment="1">
      <alignment horizontal="left"/>
    </xf>
    <xf numFmtId="0" fontId="3" fillId="0" borderId="0" xfId="2" applyAlignment="1">
      <alignment horizontal="left"/>
    </xf>
    <xf numFmtId="0" fontId="13" fillId="0" borderId="0" xfId="2" applyFont="1" applyAlignment="1">
      <alignment horizontal="left" vertical="top" wrapText="1"/>
    </xf>
    <xf numFmtId="0" fontId="13" fillId="0" borderId="0" xfId="2" applyFont="1" applyAlignment="1">
      <alignment horizontal="left" vertical="top"/>
    </xf>
    <xf numFmtId="0" fontId="12" fillId="0" borderId="0" xfId="2" applyFont="1" applyAlignment="1">
      <alignment horizontal="center" vertical="top"/>
    </xf>
    <xf numFmtId="0" fontId="12" fillId="0" borderId="0" xfId="2" applyFont="1" applyAlignment="1">
      <alignment horizontal="center" vertical="center" wrapText="1"/>
    </xf>
    <xf numFmtId="0" fontId="23" fillId="0" borderId="0" xfId="0" applyFont="1" applyAlignment="1">
      <alignment horizontal="center" vertical="top"/>
    </xf>
    <xf numFmtId="0" fontId="0" fillId="0" borderId="0" xfId="0" applyAlignment="1">
      <alignment horizontal="center" vertical="top"/>
    </xf>
    <xf numFmtId="0" fontId="38" fillId="5" borderId="0" xfId="0" applyFont="1" applyFill="1" applyAlignment="1">
      <alignment horizontal="right"/>
    </xf>
    <xf numFmtId="0" fontId="39" fillId="5" borderId="0" xfId="0" applyFont="1" applyFill="1" applyAlignment="1">
      <alignment horizontal="right"/>
    </xf>
    <xf numFmtId="0" fontId="40" fillId="0" borderId="0" xfId="0" applyFont="1" applyAlignment="1"/>
    <xf numFmtId="0" fontId="36" fillId="2" borderId="0" xfId="0" applyFont="1" applyFill="1" applyAlignment="1">
      <alignment horizontal="center" vertical="center" wrapText="1"/>
    </xf>
    <xf numFmtId="0" fontId="0" fillId="0" borderId="0" xfId="0" applyAlignment="1">
      <alignment horizontal="center"/>
    </xf>
    <xf numFmtId="0" fontId="45" fillId="0" borderId="2" xfId="0" applyFont="1" applyBorder="1" applyAlignment="1">
      <alignment horizontal="center"/>
    </xf>
    <xf numFmtId="0" fontId="44" fillId="0" borderId="0" xfId="0" applyFont="1" applyAlignment="1">
      <alignment horizontal="right" wrapText="1"/>
    </xf>
    <xf numFmtId="0" fontId="0" fillId="0" borderId="0" xfId="0" applyAlignment="1">
      <alignment horizontal="right" wrapText="1"/>
    </xf>
    <xf numFmtId="4" fontId="46" fillId="0" borderId="0" xfId="6" applyNumberFormat="1" applyFont="1" applyFill="1" applyBorder="1" applyAlignment="1" applyProtection="1">
      <alignment horizontal="right" wrapText="1"/>
    </xf>
    <xf numFmtId="0" fontId="44" fillId="0" borderId="0" xfId="0" applyFont="1" applyBorder="1" applyAlignment="1">
      <alignment horizontal="right" wrapText="1"/>
    </xf>
    <xf numFmtId="0" fontId="44" fillId="0" borderId="0" xfId="0" applyFont="1"/>
    <xf numFmtId="0" fontId="40" fillId="0" borderId="0" xfId="0" applyFont="1"/>
    <xf numFmtId="0" fontId="45" fillId="0" borderId="0" xfId="0" applyFont="1" applyAlignment="1">
      <alignment horizontal="center"/>
    </xf>
    <xf numFmtId="0" fontId="40" fillId="0" borderId="2" xfId="0" applyFont="1" applyBorder="1"/>
    <xf numFmtId="0" fontId="46" fillId="0" borderId="0" xfId="0" applyFont="1"/>
  </cellXfs>
  <cellStyles count="7">
    <cellStyle name="Normal 2" xfId="3" xr:uid="{A2C6E7A4-5B75-46DC-AE84-6877A789BB1E}"/>
    <cellStyle name="Normalno" xfId="0" builtinId="0"/>
    <cellStyle name="Obično 2" xfId="2" xr:uid="{26AE7CA2-790C-4315-8783-6A200EE52DC5}"/>
    <cellStyle name="Obično 2 2" xfId="5" xr:uid="{F288D9C5-62F1-42F3-8F11-9E7A6D6B93E0}"/>
    <cellStyle name="Style 1" xfId="4" xr:uid="{57F8C68A-ACE5-495B-93DA-72C3DBC77276}"/>
    <cellStyle name="Zarez" xfId="1" builtinId="3"/>
    <cellStyle name="Zarez 2" xfId="6" xr:uid="{0C4416FB-40E7-443D-809E-0039F312364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jpeg"/><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39687</xdr:colOff>
      <xdr:row>1</xdr:row>
      <xdr:rowOff>0</xdr:rowOff>
    </xdr:from>
    <xdr:to>
      <xdr:col>3</xdr:col>
      <xdr:colOff>439815</xdr:colOff>
      <xdr:row>4</xdr:row>
      <xdr:rowOff>19049</xdr:rowOff>
    </xdr:to>
    <xdr:pic>
      <xdr:nvPicPr>
        <xdr:cNvPr id="3" name="Slika 111" descr="alta-plan_opis.png">
          <a:extLst>
            <a:ext uri="{FF2B5EF4-FFF2-40B4-BE49-F238E27FC236}">
              <a16:creationId xmlns:a16="http://schemas.microsoft.com/office/drawing/2014/main" id="{455B648D-47C5-49BC-8FD0-37B851A2774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9687" y="1009650"/>
          <a:ext cx="2314653" cy="504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133787</xdr:colOff>
      <xdr:row>25</xdr:row>
      <xdr:rowOff>2179759</xdr:rowOff>
    </xdr:from>
    <xdr:to>
      <xdr:col>6</xdr:col>
      <xdr:colOff>700660</xdr:colOff>
      <xdr:row>25</xdr:row>
      <xdr:rowOff>4333875</xdr:rowOff>
    </xdr:to>
    <xdr:pic>
      <xdr:nvPicPr>
        <xdr:cNvPr id="3" name="Slika 2">
          <a:extLst>
            <a:ext uri="{FF2B5EF4-FFF2-40B4-BE49-F238E27FC236}">
              <a16:creationId xmlns:a16="http://schemas.microsoft.com/office/drawing/2014/main" id="{EC73CEDB-FD9B-C4E6-FF3F-F07FA1B9A8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1912" y="14514634"/>
          <a:ext cx="2245654" cy="2154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xdr:colOff>
      <xdr:row>26</xdr:row>
      <xdr:rowOff>469838</xdr:rowOff>
    </xdr:from>
    <xdr:to>
      <xdr:col>6</xdr:col>
      <xdr:colOff>323784</xdr:colOff>
      <xdr:row>27</xdr:row>
      <xdr:rowOff>1603019</xdr:rowOff>
    </xdr:to>
    <xdr:pic>
      <xdr:nvPicPr>
        <xdr:cNvPr id="5" name="Slika 4">
          <a:extLst>
            <a:ext uri="{FF2B5EF4-FFF2-40B4-BE49-F238E27FC236}">
              <a16:creationId xmlns:a16="http://schemas.microsoft.com/office/drawing/2014/main" id="{B003FD63-A179-0E86-0B53-EFB9BAC583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71937" y="17495776"/>
          <a:ext cx="1978753" cy="227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366846</xdr:colOff>
      <xdr:row>34</xdr:row>
      <xdr:rowOff>427099</xdr:rowOff>
    </xdr:from>
    <xdr:to>
      <xdr:col>6</xdr:col>
      <xdr:colOff>856318</xdr:colOff>
      <xdr:row>36</xdr:row>
      <xdr:rowOff>23814</xdr:rowOff>
    </xdr:to>
    <xdr:pic>
      <xdr:nvPicPr>
        <xdr:cNvPr id="6" name="Slika 5">
          <a:extLst>
            <a:ext uri="{FF2B5EF4-FFF2-40B4-BE49-F238E27FC236}">
              <a16:creationId xmlns:a16="http://schemas.microsoft.com/office/drawing/2014/main" id="{FA47F906-2115-2838-4550-95F0A5103C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3971" y="26918505"/>
          <a:ext cx="2549253" cy="2049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117224</xdr:colOff>
      <xdr:row>49</xdr:row>
      <xdr:rowOff>1892890</xdr:rowOff>
    </xdr:from>
    <xdr:to>
      <xdr:col>6</xdr:col>
      <xdr:colOff>1038855</xdr:colOff>
      <xdr:row>50</xdr:row>
      <xdr:rowOff>7348</xdr:rowOff>
    </xdr:to>
    <xdr:pic>
      <xdr:nvPicPr>
        <xdr:cNvPr id="9" name="Slika 8">
          <a:extLst>
            <a:ext uri="{FF2B5EF4-FFF2-40B4-BE49-F238E27FC236}">
              <a16:creationId xmlns:a16="http://schemas.microsoft.com/office/drawing/2014/main" id="{39D95ACA-74A4-7A17-B54E-394664B037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84349" y="42624171"/>
          <a:ext cx="2981412" cy="235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241483</xdr:colOff>
      <xdr:row>56</xdr:row>
      <xdr:rowOff>646905</xdr:rowOff>
    </xdr:from>
    <xdr:to>
      <xdr:col>6</xdr:col>
      <xdr:colOff>663320</xdr:colOff>
      <xdr:row>56</xdr:row>
      <xdr:rowOff>2559844</xdr:rowOff>
    </xdr:to>
    <xdr:pic>
      <xdr:nvPicPr>
        <xdr:cNvPr id="10" name="Slika 9">
          <a:extLst>
            <a:ext uri="{FF2B5EF4-FFF2-40B4-BE49-F238E27FC236}">
              <a16:creationId xmlns:a16="http://schemas.microsoft.com/office/drawing/2014/main" id="{E1E769F7-D042-4619-49AA-C528E24EF7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9608" y="47950436"/>
          <a:ext cx="2100618" cy="1912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249189</xdr:colOff>
      <xdr:row>64</xdr:row>
      <xdr:rowOff>687917</xdr:rowOff>
    </xdr:from>
    <xdr:to>
      <xdr:col>6</xdr:col>
      <xdr:colOff>857249</xdr:colOff>
      <xdr:row>65</xdr:row>
      <xdr:rowOff>120512</xdr:rowOff>
    </xdr:to>
    <xdr:pic>
      <xdr:nvPicPr>
        <xdr:cNvPr id="14" name="Slika 13">
          <a:extLst>
            <a:ext uri="{FF2B5EF4-FFF2-40B4-BE49-F238E27FC236}">
              <a16:creationId xmlns:a16="http://schemas.microsoft.com/office/drawing/2014/main" id="{6CBB39C0-8652-4766-5826-9D597214D92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11984" y="56296599"/>
          <a:ext cx="2660265" cy="1770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33377</xdr:colOff>
      <xdr:row>40</xdr:row>
      <xdr:rowOff>1653442</xdr:rowOff>
    </xdr:from>
    <xdr:ext cx="2309338" cy="2025587"/>
    <xdr:pic>
      <xdr:nvPicPr>
        <xdr:cNvPr id="4" name="Slika 3">
          <a:extLst>
            <a:ext uri="{FF2B5EF4-FFF2-40B4-BE49-F238E27FC236}">
              <a16:creationId xmlns:a16="http://schemas.microsoft.com/office/drawing/2014/main" id="{DBE827A0-FA12-4842-8E61-94CAE1E48E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81502" y="31716723"/>
          <a:ext cx="2309338" cy="2025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247385</xdr:colOff>
      <xdr:row>41</xdr:row>
      <xdr:rowOff>2124877</xdr:rowOff>
    </xdr:from>
    <xdr:to>
      <xdr:col>6</xdr:col>
      <xdr:colOff>586052</xdr:colOff>
      <xdr:row>42</xdr:row>
      <xdr:rowOff>56091</xdr:rowOff>
    </xdr:to>
    <xdr:pic>
      <xdr:nvPicPr>
        <xdr:cNvPr id="11" name="Slika 10">
          <a:extLst>
            <a:ext uri="{FF2B5EF4-FFF2-40B4-BE49-F238E27FC236}">
              <a16:creationId xmlns:a16="http://schemas.microsoft.com/office/drawing/2014/main" id="{20350FF9-F511-2BA2-AFF5-8F44B8B6A0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95510" y="34307471"/>
          <a:ext cx="2017448" cy="2782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174626</xdr:colOff>
      <xdr:row>56</xdr:row>
      <xdr:rowOff>3168205</xdr:rowOff>
    </xdr:from>
    <xdr:to>
      <xdr:col>6</xdr:col>
      <xdr:colOff>809625</xdr:colOff>
      <xdr:row>58</xdr:row>
      <xdr:rowOff>136523</xdr:rowOff>
    </xdr:to>
    <xdr:pic>
      <xdr:nvPicPr>
        <xdr:cNvPr id="12" name="Slika 11">
          <a:extLst>
            <a:ext uri="{FF2B5EF4-FFF2-40B4-BE49-F238E27FC236}">
              <a16:creationId xmlns:a16="http://schemas.microsoft.com/office/drawing/2014/main" id="{7ED234B8-122F-FD89-5CBA-93F15F3796A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1751" y="50471736"/>
          <a:ext cx="2694780" cy="207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179917</xdr:colOff>
      <xdr:row>77</xdr:row>
      <xdr:rowOff>52917</xdr:rowOff>
    </xdr:from>
    <xdr:ext cx="1746250" cy="1166234"/>
    <xdr:pic>
      <xdr:nvPicPr>
        <xdr:cNvPr id="7" name="Picture 65">
          <a:extLst>
            <a:ext uri="{FF2B5EF4-FFF2-40B4-BE49-F238E27FC236}">
              <a16:creationId xmlns:a16="http://schemas.microsoft.com/office/drawing/2014/main" id="{892A35D0-9FD1-4F4C-9E2D-5CC3BF2D87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76250" y="48302334"/>
          <a:ext cx="1746250" cy="11662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taplan17@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E81C-D2C4-45AC-A5E3-7067071819AF}">
  <dimension ref="A1:H288"/>
  <sheetViews>
    <sheetView view="pageBreakPreview" topLeftCell="A2" zoomScaleNormal="100" workbookViewId="0">
      <selection activeCell="M24" sqref="M24"/>
    </sheetView>
  </sheetViews>
  <sheetFormatPr defaultRowHeight="12.75"/>
  <cols>
    <col min="1" max="1" width="3.85546875" style="8" customWidth="1"/>
    <col min="2" max="2" width="14.42578125" style="6" customWidth="1"/>
    <col min="3" max="3" width="10.42578125" style="6" customWidth="1"/>
    <col min="4" max="4" width="15" style="7" customWidth="1"/>
    <col min="5" max="5" width="11.85546875" style="10" customWidth="1"/>
    <col min="6" max="6" width="12.7109375" style="10" customWidth="1"/>
    <col min="7" max="7" width="16.140625" style="6" customWidth="1"/>
    <col min="8" max="256" width="9.140625" style="6"/>
    <col min="257" max="257" width="3.85546875" style="6" customWidth="1"/>
    <col min="258" max="258" width="14.42578125" style="6" customWidth="1"/>
    <col min="259" max="259" width="10.42578125" style="6" customWidth="1"/>
    <col min="260" max="260" width="15" style="6" customWidth="1"/>
    <col min="261" max="261" width="11.85546875" style="6" customWidth="1"/>
    <col min="262" max="262" width="12.7109375" style="6" customWidth="1"/>
    <col min="263" max="263" width="16.140625" style="6" customWidth="1"/>
    <col min="264" max="512" width="9.140625" style="6"/>
    <col min="513" max="513" width="3.85546875" style="6" customWidth="1"/>
    <col min="514" max="514" width="14.42578125" style="6" customWidth="1"/>
    <col min="515" max="515" width="10.42578125" style="6" customWidth="1"/>
    <col min="516" max="516" width="15" style="6" customWidth="1"/>
    <col min="517" max="517" width="11.85546875" style="6" customWidth="1"/>
    <col min="518" max="518" width="12.7109375" style="6" customWidth="1"/>
    <col min="519" max="519" width="16.140625" style="6" customWidth="1"/>
    <col min="520" max="768" width="9.140625" style="6"/>
    <col min="769" max="769" width="3.85546875" style="6" customWidth="1"/>
    <col min="770" max="770" width="14.42578125" style="6" customWidth="1"/>
    <col min="771" max="771" width="10.42578125" style="6" customWidth="1"/>
    <col min="772" max="772" width="15" style="6" customWidth="1"/>
    <col min="773" max="773" width="11.85546875" style="6" customWidth="1"/>
    <col min="774" max="774" width="12.7109375" style="6" customWidth="1"/>
    <col min="775" max="775" width="16.140625" style="6" customWidth="1"/>
    <col min="776" max="1024" width="9.140625" style="6"/>
    <col min="1025" max="1025" width="3.85546875" style="6" customWidth="1"/>
    <col min="1026" max="1026" width="14.42578125" style="6" customWidth="1"/>
    <col min="1027" max="1027" width="10.42578125" style="6" customWidth="1"/>
    <col min="1028" max="1028" width="15" style="6" customWidth="1"/>
    <col min="1029" max="1029" width="11.85546875" style="6" customWidth="1"/>
    <col min="1030" max="1030" width="12.7109375" style="6" customWidth="1"/>
    <col min="1031" max="1031" width="16.140625" style="6" customWidth="1"/>
    <col min="1032" max="1280" width="9.140625" style="6"/>
    <col min="1281" max="1281" width="3.85546875" style="6" customWidth="1"/>
    <col min="1282" max="1282" width="14.42578125" style="6" customWidth="1"/>
    <col min="1283" max="1283" width="10.42578125" style="6" customWidth="1"/>
    <col min="1284" max="1284" width="15" style="6" customWidth="1"/>
    <col min="1285" max="1285" width="11.85546875" style="6" customWidth="1"/>
    <col min="1286" max="1286" width="12.7109375" style="6" customWidth="1"/>
    <col min="1287" max="1287" width="16.140625" style="6" customWidth="1"/>
    <col min="1288" max="1536" width="9.140625" style="6"/>
    <col min="1537" max="1537" width="3.85546875" style="6" customWidth="1"/>
    <col min="1538" max="1538" width="14.42578125" style="6" customWidth="1"/>
    <col min="1539" max="1539" width="10.42578125" style="6" customWidth="1"/>
    <col min="1540" max="1540" width="15" style="6" customWidth="1"/>
    <col min="1541" max="1541" width="11.85546875" style="6" customWidth="1"/>
    <col min="1542" max="1542" width="12.7109375" style="6" customWidth="1"/>
    <col min="1543" max="1543" width="16.140625" style="6" customWidth="1"/>
    <col min="1544" max="1792" width="9.140625" style="6"/>
    <col min="1793" max="1793" width="3.85546875" style="6" customWidth="1"/>
    <col min="1794" max="1794" width="14.42578125" style="6" customWidth="1"/>
    <col min="1795" max="1795" width="10.42578125" style="6" customWidth="1"/>
    <col min="1796" max="1796" width="15" style="6" customWidth="1"/>
    <col min="1797" max="1797" width="11.85546875" style="6" customWidth="1"/>
    <col min="1798" max="1798" width="12.7109375" style="6" customWidth="1"/>
    <col min="1799" max="1799" width="16.140625" style="6" customWidth="1"/>
    <col min="1800" max="2048" width="9.140625" style="6"/>
    <col min="2049" max="2049" width="3.85546875" style="6" customWidth="1"/>
    <col min="2050" max="2050" width="14.42578125" style="6" customWidth="1"/>
    <col min="2051" max="2051" width="10.42578125" style="6" customWidth="1"/>
    <col min="2052" max="2052" width="15" style="6" customWidth="1"/>
    <col min="2053" max="2053" width="11.85546875" style="6" customWidth="1"/>
    <col min="2054" max="2054" width="12.7109375" style="6" customWidth="1"/>
    <col min="2055" max="2055" width="16.140625" style="6" customWidth="1"/>
    <col min="2056" max="2304" width="9.140625" style="6"/>
    <col min="2305" max="2305" width="3.85546875" style="6" customWidth="1"/>
    <col min="2306" max="2306" width="14.42578125" style="6" customWidth="1"/>
    <col min="2307" max="2307" width="10.42578125" style="6" customWidth="1"/>
    <col min="2308" max="2308" width="15" style="6" customWidth="1"/>
    <col min="2309" max="2309" width="11.85546875" style="6" customWidth="1"/>
    <col min="2310" max="2310" width="12.7109375" style="6" customWidth="1"/>
    <col min="2311" max="2311" width="16.140625" style="6" customWidth="1"/>
    <col min="2312" max="2560" width="9.140625" style="6"/>
    <col min="2561" max="2561" width="3.85546875" style="6" customWidth="1"/>
    <col min="2562" max="2562" width="14.42578125" style="6" customWidth="1"/>
    <col min="2563" max="2563" width="10.42578125" style="6" customWidth="1"/>
    <col min="2564" max="2564" width="15" style="6" customWidth="1"/>
    <col min="2565" max="2565" width="11.85546875" style="6" customWidth="1"/>
    <col min="2566" max="2566" width="12.7109375" style="6" customWidth="1"/>
    <col min="2567" max="2567" width="16.140625" style="6" customWidth="1"/>
    <col min="2568" max="2816" width="9.140625" style="6"/>
    <col min="2817" max="2817" width="3.85546875" style="6" customWidth="1"/>
    <col min="2818" max="2818" width="14.42578125" style="6" customWidth="1"/>
    <col min="2819" max="2819" width="10.42578125" style="6" customWidth="1"/>
    <col min="2820" max="2820" width="15" style="6" customWidth="1"/>
    <col min="2821" max="2821" width="11.85546875" style="6" customWidth="1"/>
    <col min="2822" max="2822" width="12.7109375" style="6" customWidth="1"/>
    <col min="2823" max="2823" width="16.140625" style="6" customWidth="1"/>
    <col min="2824" max="3072" width="9.140625" style="6"/>
    <col min="3073" max="3073" width="3.85546875" style="6" customWidth="1"/>
    <col min="3074" max="3074" width="14.42578125" style="6" customWidth="1"/>
    <col min="3075" max="3075" width="10.42578125" style="6" customWidth="1"/>
    <col min="3076" max="3076" width="15" style="6" customWidth="1"/>
    <col min="3077" max="3077" width="11.85546875" style="6" customWidth="1"/>
    <col min="3078" max="3078" width="12.7109375" style="6" customWidth="1"/>
    <col min="3079" max="3079" width="16.140625" style="6" customWidth="1"/>
    <col min="3080" max="3328" width="9.140625" style="6"/>
    <col min="3329" max="3329" width="3.85546875" style="6" customWidth="1"/>
    <col min="3330" max="3330" width="14.42578125" style="6" customWidth="1"/>
    <col min="3331" max="3331" width="10.42578125" style="6" customWidth="1"/>
    <col min="3332" max="3332" width="15" style="6" customWidth="1"/>
    <col min="3333" max="3333" width="11.85546875" style="6" customWidth="1"/>
    <col min="3334" max="3334" width="12.7109375" style="6" customWidth="1"/>
    <col min="3335" max="3335" width="16.140625" style="6" customWidth="1"/>
    <col min="3336" max="3584" width="9.140625" style="6"/>
    <col min="3585" max="3585" width="3.85546875" style="6" customWidth="1"/>
    <col min="3586" max="3586" width="14.42578125" style="6" customWidth="1"/>
    <col min="3587" max="3587" width="10.42578125" style="6" customWidth="1"/>
    <col min="3588" max="3588" width="15" style="6" customWidth="1"/>
    <col min="3589" max="3589" width="11.85546875" style="6" customWidth="1"/>
    <col min="3590" max="3590" width="12.7109375" style="6" customWidth="1"/>
    <col min="3591" max="3591" width="16.140625" style="6" customWidth="1"/>
    <col min="3592" max="3840" width="9.140625" style="6"/>
    <col min="3841" max="3841" width="3.85546875" style="6" customWidth="1"/>
    <col min="3842" max="3842" width="14.42578125" style="6" customWidth="1"/>
    <col min="3843" max="3843" width="10.42578125" style="6" customWidth="1"/>
    <col min="3844" max="3844" width="15" style="6" customWidth="1"/>
    <col min="3845" max="3845" width="11.85546875" style="6" customWidth="1"/>
    <col min="3846" max="3846" width="12.7109375" style="6" customWidth="1"/>
    <col min="3847" max="3847" width="16.140625" style="6" customWidth="1"/>
    <col min="3848" max="4096" width="9.140625" style="6"/>
    <col min="4097" max="4097" width="3.85546875" style="6" customWidth="1"/>
    <col min="4098" max="4098" width="14.42578125" style="6" customWidth="1"/>
    <col min="4099" max="4099" width="10.42578125" style="6" customWidth="1"/>
    <col min="4100" max="4100" width="15" style="6" customWidth="1"/>
    <col min="4101" max="4101" width="11.85546875" style="6" customWidth="1"/>
    <col min="4102" max="4102" width="12.7109375" style="6" customWidth="1"/>
    <col min="4103" max="4103" width="16.140625" style="6" customWidth="1"/>
    <col min="4104" max="4352" width="9.140625" style="6"/>
    <col min="4353" max="4353" width="3.85546875" style="6" customWidth="1"/>
    <col min="4354" max="4354" width="14.42578125" style="6" customWidth="1"/>
    <col min="4355" max="4355" width="10.42578125" style="6" customWidth="1"/>
    <col min="4356" max="4356" width="15" style="6" customWidth="1"/>
    <col min="4357" max="4357" width="11.85546875" style="6" customWidth="1"/>
    <col min="4358" max="4358" width="12.7109375" style="6" customWidth="1"/>
    <col min="4359" max="4359" width="16.140625" style="6" customWidth="1"/>
    <col min="4360" max="4608" width="9.140625" style="6"/>
    <col min="4609" max="4609" width="3.85546875" style="6" customWidth="1"/>
    <col min="4610" max="4610" width="14.42578125" style="6" customWidth="1"/>
    <col min="4611" max="4611" width="10.42578125" style="6" customWidth="1"/>
    <col min="4612" max="4612" width="15" style="6" customWidth="1"/>
    <col min="4613" max="4613" width="11.85546875" style="6" customWidth="1"/>
    <col min="4614" max="4614" width="12.7109375" style="6" customWidth="1"/>
    <col min="4615" max="4615" width="16.140625" style="6" customWidth="1"/>
    <col min="4616" max="4864" width="9.140625" style="6"/>
    <col min="4865" max="4865" width="3.85546875" style="6" customWidth="1"/>
    <col min="4866" max="4866" width="14.42578125" style="6" customWidth="1"/>
    <col min="4867" max="4867" width="10.42578125" style="6" customWidth="1"/>
    <col min="4868" max="4868" width="15" style="6" customWidth="1"/>
    <col min="4869" max="4869" width="11.85546875" style="6" customWidth="1"/>
    <col min="4870" max="4870" width="12.7109375" style="6" customWidth="1"/>
    <col min="4871" max="4871" width="16.140625" style="6" customWidth="1"/>
    <col min="4872" max="5120" width="9.140625" style="6"/>
    <col min="5121" max="5121" width="3.85546875" style="6" customWidth="1"/>
    <col min="5122" max="5122" width="14.42578125" style="6" customWidth="1"/>
    <col min="5123" max="5123" width="10.42578125" style="6" customWidth="1"/>
    <col min="5124" max="5124" width="15" style="6" customWidth="1"/>
    <col min="5125" max="5125" width="11.85546875" style="6" customWidth="1"/>
    <col min="5126" max="5126" width="12.7109375" style="6" customWidth="1"/>
    <col min="5127" max="5127" width="16.140625" style="6" customWidth="1"/>
    <col min="5128" max="5376" width="9.140625" style="6"/>
    <col min="5377" max="5377" width="3.85546875" style="6" customWidth="1"/>
    <col min="5378" max="5378" width="14.42578125" style="6" customWidth="1"/>
    <col min="5379" max="5379" width="10.42578125" style="6" customWidth="1"/>
    <col min="5380" max="5380" width="15" style="6" customWidth="1"/>
    <col min="5381" max="5381" width="11.85546875" style="6" customWidth="1"/>
    <col min="5382" max="5382" width="12.7109375" style="6" customWidth="1"/>
    <col min="5383" max="5383" width="16.140625" style="6" customWidth="1"/>
    <col min="5384" max="5632" width="9.140625" style="6"/>
    <col min="5633" max="5633" width="3.85546875" style="6" customWidth="1"/>
    <col min="5634" max="5634" width="14.42578125" style="6" customWidth="1"/>
    <col min="5635" max="5635" width="10.42578125" style="6" customWidth="1"/>
    <col min="5636" max="5636" width="15" style="6" customWidth="1"/>
    <col min="5637" max="5637" width="11.85546875" style="6" customWidth="1"/>
    <col min="5638" max="5638" width="12.7109375" style="6" customWidth="1"/>
    <col min="5639" max="5639" width="16.140625" style="6" customWidth="1"/>
    <col min="5640" max="5888" width="9.140625" style="6"/>
    <col min="5889" max="5889" width="3.85546875" style="6" customWidth="1"/>
    <col min="5890" max="5890" width="14.42578125" style="6" customWidth="1"/>
    <col min="5891" max="5891" width="10.42578125" style="6" customWidth="1"/>
    <col min="5892" max="5892" width="15" style="6" customWidth="1"/>
    <col min="5893" max="5893" width="11.85546875" style="6" customWidth="1"/>
    <col min="5894" max="5894" width="12.7109375" style="6" customWidth="1"/>
    <col min="5895" max="5895" width="16.140625" style="6" customWidth="1"/>
    <col min="5896" max="6144" width="9.140625" style="6"/>
    <col min="6145" max="6145" width="3.85546875" style="6" customWidth="1"/>
    <col min="6146" max="6146" width="14.42578125" style="6" customWidth="1"/>
    <col min="6147" max="6147" width="10.42578125" style="6" customWidth="1"/>
    <col min="6148" max="6148" width="15" style="6" customWidth="1"/>
    <col min="6149" max="6149" width="11.85546875" style="6" customWidth="1"/>
    <col min="6150" max="6150" width="12.7109375" style="6" customWidth="1"/>
    <col min="6151" max="6151" width="16.140625" style="6" customWidth="1"/>
    <col min="6152" max="6400" width="9.140625" style="6"/>
    <col min="6401" max="6401" width="3.85546875" style="6" customWidth="1"/>
    <col min="6402" max="6402" width="14.42578125" style="6" customWidth="1"/>
    <col min="6403" max="6403" width="10.42578125" style="6" customWidth="1"/>
    <col min="6404" max="6404" width="15" style="6" customWidth="1"/>
    <col min="6405" max="6405" width="11.85546875" style="6" customWidth="1"/>
    <col min="6406" max="6406" width="12.7109375" style="6" customWidth="1"/>
    <col min="6407" max="6407" width="16.140625" style="6" customWidth="1"/>
    <col min="6408" max="6656" width="9.140625" style="6"/>
    <col min="6657" max="6657" width="3.85546875" style="6" customWidth="1"/>
    <col min="6658" max="6658" width="14.42578125" style="6" customWidth="1"/>
    <col min="6659" max="6659" width="10.42578125" style="6" customWidth="1"/>
    <col min="6660" max="6660" width="15" style="6" customWidth="1"/>
    <col min="6661" max="6661" width="11.85546875" style="6" customWidth="1"/>
    <col min="6662" max="6662" width="12.7109375" style="6" customWidth="1"/>
    <col min="6663" max="6663" width="16.140625" style="6" customWidth="1"/>
    <col min="6664" max="6912" width="9.140625" style="6"/>
    <col min="6913" max="6913" width="3.85546875" style="6" customWidth="1"/>
    <col min="6914" max="6914" width="14.42578125" style="6" customWidth="1"/>
    <col min="6915" max="6915" width="10.42578125" style="6" customWidth="1"/>
    <col min="6916" max="6916" width="15" style="6" customWidth="1"/>
    <col min="6917" max="6917" width="11.85546875" style="6" customWidth="1"/>
    <col min="6918" max="6918" width="12.7109375" style="6" customWidth="1"/>
    <col min="6919" max="6919" width="16.140625" style="6" customWidth="1"/>
    <col min="6920" max="7168" width="9.140625" style="6"/>
    <col min="7169" max="7169" width="3.85546875" style="6" customWidth="1"/>
    <col min="7170" max="7170" width="14.42578125" style="6" customWidth="1"/>
    <col min="7171" max="7171" width="10.42578125" style="6" customWidth="1"/>
    <col min="7172" max="7172" width="15" style="6" customWidth="1"/>
    <col min="7173" max="7173" width="11.85546875" style="6" customWidth="1"/>
    <col min="7174" max="7174" width="12.7109375" style="6" customWidth="1"/>
    <col min="7175" max="7175" width="16.140625" style="6" customWidth="1"/>
    <col min="7176" max="7424" width="9.140625" style="6"/>
    <col min="7425" max="7425" width="3.85546875" style="6" customWidth="1"/>
    <col min="7426" max="7426" width="14.42578125" style="6" customWidth="1"/>
    <col min="7427" max="7427" width="10.42578125" style="6" customWidth="1"/>
    <col min="7428" max="7428" width="15" style="6" customWidth="1"/>
    <col min="7429" max="7429" width="11.85546875" style="6" customWidth="1"/>
    <col min="7430" max="7430" width="12.7109375" style="6" customWidth="1"/>
    <col min="7431" max="7431" width="16.140625" style="6" customWidth="1"/>
    <col min="7432" max="7680" width="9.140625" style="6"/>
    <col min="7681" max="7681" width="3.85546875" style="6" customWidth="1"/>
    <col min="7682" max="7682" width="14.42578125" style="6" customWidth="1"/>
    <col min="7683" max="7683" width="10.42578125" style="6" customWidth="1"/>
    <col min="7684" max="7684" width="15" style="6" customWidth="1"/>
    <col min="7685" max="7685" width="11.85546875" style="6" customWidth="1"/>
    <col min="7686" max="7686" width="12.7109375" style="6" customWidth="1"/>
    <col min="7687" max="7687" width="16.140625" style="6" customWidth="1"/>
    <col min="7688" max="7936" width="9.140625" style="6"/>
    <col min="7937" max="7937" width="3.85546875" style="6" customWidth="1"/>
    <col min="7938" max="7938" width="14.42578125" style="6" customWidth="1"/>
    <col min="7939" max="7939" width="10.42578125" style="6" customWidth="1"/>
    <col min="7940" max="7940" width="15" style="6" customWidth="1"/>
    <col min="7941" max="7941" width="11.85546875" style="6" customWidth="1"/>
    <col min="7942" max="7942" width="12.7109375" style="6" customWidth="1"/>
    <col min="7943" max="7943" width="16.140625" style="6" customWidth="1"/>
    <col min="7944" max="8192" width="9.140625" style="6"/>
    <col min="8193" max="8193" width="3.85546875" style="6" customWidth="1"/>
    <col min="8194" max="8194" width="14.42578125" style="6" customWidth="1"/>
    <col min="8195" max="8195" width="10.42578125" style="6" customWidth="1"/>
    <col min="8196" max="8196" width="15" style="6" customWidth="1"/>
    <col min="8197" max="8197" width="11.85546875" style="6" customWidth="1"/>
    <col min="8198" max="8198" width="12.7109375" style="6" customWidth="1"/>
    <col min="8199" max="8199" width="16.140625" style="6" customWidth="1"/>
    <col min="8200" max="8448" width="9.140625" style="6"/>
    <col min="8449" max="8449" width="3.85546875" style="6" customWidth="1"/>
    <col min="8450" max="8450" width="14.42578125" style="6" customWidth="1"/>
    <col min="8451" max="8451" width="10.42578125" style="6" customWidth="1"/>
    <col min="8452" max="8452" width="15" style="6" customWidth="1"/>
    <col min="8453" max="8453" width="11.85546875" style="6" customWidth="1"/>
    <col min="8454" max="8454" width="12.7109375" style="6" customWidth="1"/>
    <col min="8455" max="8455" width="16.140625" style="6" customWidth="1"/>
    <col min="8456" max="8704" width="9.140625" style="6"/>
    <col min="8705" max="8705" width="3.85546875" style="6" customWidth="1"/>
    <col min="8706" max="8706" width="14.42578125" style="6" customWidth="1"/>
    <col min="8707" max="8707" width="10.42578125" style="6" customWidth="1"/>
    <col min="8708" max="8708" width="15" style="6" customWidth="1"/>
    <col min="8709" max="8709" width="11.85546875" style="6" customWidth="1"/>
    <col min="8710" max="8710" width="12.7109375" style="6" customWidth="1"/>
    <col min="8711" max="8711" width="16.140625" style="6" customWidth="1"/>
    <col min="8712" max="8960" width="9.140625" style="6"/>
    <col min="8961" max="8961" width="3.85546875" style="6" customWidth="1"/>
    <col min="8962" max="8962" width="14.42578125" style="6" customWidth="1"/>
    <col min="8963" max="8963" width="10.42578125" style="6" customWidth="1"/>
    <col min="8964" max="8964" width="15" style="6" customWidth="1"/>
    <col min="8965" max="8965" width="11.85546875" style="6" customWidth="1"/>
    <col min="8966" max="8966" width="12.7109375" style="6" customWidth="1"/>
    <col min="8967" max="8967" width="16.140625" style="6" customWidth="1"/>
    <col min="8968" max="9216" width="9.140625" style="6"/>
    <col min="9217" max="9217" width="3.85546875" style="6" customWidth="1"/>
    <col min="9218" max="9218" width="14.42578125" style="6" customWidth="1"/>
    <col min="9219" max="9219" width="10.42578125" style="6" customWidth="1"/>
    <col min="9220" max="9220" width="15" style="6" customWidth="1"/>
    <col min="9221" max="9221" width="11.85546875" style="6" customWidth="1"/>
    <col min="9222" max="9222" width="12.7109375" style="6" customWidth="1"/>
    <col min="9223" max="9223" width="16.140625" style="6" customWidth="1"/>
    <col min="9224" max="9472" width="9.140625" style="6"/>
    <col min="9473" max="9473" width="3.85546875" style="6" customWidth="1"/>
    <col min="9474" max="9474" width="14.42578125" style="6" customWidth="1"/>
    <col min="9475" max="9475" width="10.42578125" style="6" customWidth="1"/>
    <col min="9476" max="9476" width="15" style="6" customWidth="1"/>
    <col min="9477" max="9477" width="11.85546875" style="6" customWidth="1"/>
    <col min="9478" max="9478" width="12.7109375" style="6" customWidth="1"/>
    <col min="9479" max="9479" width="16.140625" style="6" customWidth="1"/>
    <col min="9480" max="9728" width="9.140625" style="6"/>
    <col min="9729" max="9729" width="3.85546875" style="6" customWidth="1"/>
    <col min="9730" max="9730" width="14.42578125" style="6" customWidth="1"/>
    <col min="9731" max="9731" width="10.42578125" style="6" customWidth="1"/>
    <col min="9732" max="9732" width="15" style="6" customWidth="1"/>
    <col min="9733" max="9733" width="11.85546875" style="6" customWidth="1"/>
    <col min="9734" max="9734" width="12.7109375" style="6" customWidth="1"/>
    <col min="9735" max="9735" width="16.140625" style="6" customWidth="1"/>
    <col min="9736" max="9984" width="9.140625" style="6"/>
    <col min="9985" max="9985" width="3.85546875" style="6" customWidth="1"/>
    <col min="9986" max="9986" width="14.42578125" style="6" customWidth="1"/>
    <col min="9987" max="9987" width="10.42578125" style="6" customWidth="1"/>
    <col min="9988" max="9988" width="15" style="6" customWidth="1"/>
    <col min="9989" max="9989" width="11.85546875" style="6" customWidth="1"/>
    <col min="9990" max="9990" width="12.7109375" style="6" customWidth="1"/>
    <col min="9991" max="9991" width="16.140625" style="6" customWidth="1"/>
    <col min="9992" max="10240" width="9.140625" style="6"/>
    <col min="10241" max="10241" width="3.85546875" style="6" customWidth="1"/>
    <col min="10242" max="10242" width="14.42578125" style="6" customWidth="1"/>
    <col min="10243" max="10243" width="10.42578125" style="6" customWidth="1"/>
    <col min="10244" max="10244" width="15" style="6" customWidth="1"/>
    <col min="10245" max="10245" width="11.85546875" style="6" customWidth="1"/>
    <col min="10246" max="10246" width="12.7109375" style="6" customWidth="1"/>
    <col min="10247" max="10247" width="16.140625" style="6" customWidth="1"/>
    <col min="10248" max="10496" width="9.140625" style="6"/>
    <col min="10497" max="10497" width="3.85546875" style="6" customWidth="1"/>
    <col min="10498" max="10498" width="14.42578125" style="6" customWidth="1"/>
    <col min="10499" max="10499" width="10.42578125" style="6" customWidth="1"/>
    <col min="10500" max="10500" width="15" style="6" customWidth="1"/>
    <col min="10501" max="10501" width="11.85546875" style="6" customWidth="1"/>
    <col min="10502" max="10502" width="12.7109375" style="6" customWidth="1"/>
    <col min="10503" max="10503" width="16.140625" style="6" customWidth="1"/>
    <col min="10504" max="10752" width="9.140625" style="6"/>
    <col min="10753" max="10753" width="3.85546875" style="6" customWidth="1"/>
    <col min="10754" max="10754" width="14.42578125" style="6" customWidth="1"/>
    <col min="10755" max="10755" width="10.42578125" style="6" customWidth="1"/>
    <col min="10756" max="10756" width="15" style="6" customWidth="1"/>
    <col min="10757" max="10757" width="11.85546875" style="6" customWidth="1"/>
    <col min="10758" max="10758" width="12.7109375" style="6" customWidth="1"/>
    <col min="10759" max="10759" width="16.140625" style="6" customWidth="1"/>
    <col min="10760" max="11008" width="9.140625" style="6"/>
    <col min="11009" max="11009" width="3.85546875" style="6" customWidth="1"/>
    <col min="11010" max="11010" width="14.42578125" style="6" customWidth="1"/>
    <col min="11011" max="11011" width="10.42578125" style="6" customWidth="1"/>
    <col min="11012" max="11012" width="15" style="6" customWidth="1"/>
    <col min="11013" max="11013" width="11.85546875" style="6" customWidth="1"/>
    <col min="11014" max="11014" width="12.7109375" style="6" customWidth="1"/>
    <col min="11015" max="11015" width="16.140625" style="6" customWidth="1"/>
    <col min="11016" max="11264" width="9.140625" style="6"/>
    <col min="11265" max="11265" width="3.85546875" style="6" customWidth="1"/>
    <col min="11266" max="11266" width="14.42578125" style="6" customWidth="1"/>
    <col min="11267" max="11267" width="10.42578125" style="6" customWidth="1"/>
    <col min="11268" max="11268" width="15" style="6" customWidth="1"/>
    <col min="11269" max="11269" width="11.85546875" style="6" customWidth="1"/>
    <col min="11270" max="11270" width="12.7109375" style="6" customWidth="1"/>
    <col min="11271" max="11271" width="16.140625" style="6" customWidth="1"/>
    <col min="11272" max="11520" width="9.140625" style="6"/>
    <col min="11521" max="11521" width="3.85546875" style="6" customWidth="1"/>
    <col min="11522" max="11522" width="14.42578125" style="6" customWidth="1"/>
    <col min="11523" max="11523" width="10.42578125" style="6" customWidth="1"/>
    <col min="11524" max="11524" width="15" style="6" customWidth="1"/>
    <col min="11525" max="11525" width="11.85546875" style="6" customWidth="1"/>
    <col min="11526" max="11526" width="12.7109375" style="6" customWidth="1"/>
    <col min="11527" max="11527" width="16.140625" style="6" customWidth="1"/>
    <col min="11528" max="11776" width="9.140625" style="6"/>
    <col min="11777" max="11777" width="3.85546875" style="6" customWidth="1"/>
    <col min="11778" max="11778" width="14.42578125" style="6" customWidth="1"/>
    <col min="11779" max="11779" width="10.42578125" style="6" customWidth="1"/>
    <col min="11780" max="11780" width="15" style="6" customWidth="1"/>
    <col min="11781" max="11781" width="11.85546875" style="6" customWidth="1"/>
    <col min="11782" max="11782" width="12.7109375" style="6" customWidth="1"/>
    <col min="11783" max="11783" width="16.140625" style="6" customWidth="1"/>
    <col min="11784" max="12032" width="9.140625" style="6"/>
    <col min="12033" max="12033" width="3.85546875" style="6" customWidth="1"/>
    <col min="12034" max="12034" width="14.42578125" style="6" customWidth="1"/>
    <col min="12035" max="12035" width="10.42578125" style="6" customWidth="1"/>
    <col min="12036" max="12036" width="15" style="6" customWidth="1"/>
    <col min="12037" max="12037" width="11.85546875" style="6" customWidth="1"/>
    <col min="12038" max="12038" width="12.7109375" style="6" customWidth="1"/>
    <col min="12039" max="12039" width="16.140625" style="6" customWidth="1"/>
    <col min="12040" max="12288" width="9.140625" style="6"/>
    <col min="12289" max="12289" width="3.85546875" style="6" customWidth="1"/>
    <col min="12290" max="12290" width="14.42578125" style="6" customWidth="1"/>
    <col min="12291" max="12291" width="10.42578125" style="6" customWidth="1"/>
    <col min="12292" max="12292" width="15" style="6" customWidth="1"/>
    <col min="12293" max="12293" width="11.85546875" style="6" customWidth="1"/>
    <col min="12294" max="12294" width="12.7109375" style="6" customWidth="1"/>
    <col min="12295" max="12295" width="16.140625" style="6" customWidth="1"/>
    <col min="12296" max="12544" width="9.140625" style="6"/>
    <col min="12545" max="12545" width="3.85546875" style="6" customWidth="1"/>
    <col min="12546" max="12546" width="14.42578125" style="6" customWidth="1"/>
    <col min="12547" max="12547" width="10.42578125" style="6" customWidth="1"/>
    <col min="12548" max="12548" width="15" style="6" customWidth="1"/>
    <col min="12549" max="12549" width="11.85546875" style="6" customWidth="1"/>
    <col min="12550" max="12550" width="12.7109375" style="6" customWidth="1"/>
    <col min="12551" max="12551" width="16.140625" style="6" customWidth="1"/>
    <col min="12552" max="12800" width="9.140625" style="6"/>
    <col min="12801" max="12801" width="3.85546875" style="6" customWidth="1"/>
    <col min="12802" max="12802" width="14.42578125" style="6" customWidth="1"/>
    <col min="12803" max="12803" width="10.42578125" style="6" customWidth="1"/>
    <col min="12804" max="12804" width="15" style="6" customWidth="1"/>
    <col min="12805" max="12805" width="11.85546875" style="6" customWidth="1"/>
    <col min="12806" max="12806" width="12.7109375" style="6" customWidth="1"/>
    <col min="12807" max="12807" width="16.140625" style="6" customWidth="1"/>
    <col min="12808" max="13056" width="9.140625" style="6"/>
    <col min="13057" max="13057" width="3.85546875" style="6" customWidth="1"/>
    <col min="13058" max="13058" width="14.42578125" style="6" customWidth="1"/>
    <col min="13059" max="13059" width="10.42578125" style="6" customWidth="1"/>
    <col min="13060" max="13060" width="15" style="6" customWidth="1"/>
    <col min="13061" max="13061" width="11.85546875" style="6" customWidth="1"/>
    <col min="13062" max="13062" width="12.7109375" style="6" customWidth="1"/>
    <col min="13063" max="13063" width="16.140625" style="6" customWidth="1"/>
    <col min="13064" max="13312" width="9.140625" style="6"/>
    <col min="13313" max="13313" width="3.85546875" style="6" customWidth="1"/>
    <col min="13314" max="13314" width="14.42578125" style="6" customWidth="1"/>
    <col min="13315" max="13315" width="10.42578125" style="6" customWidth="1"/>
    <col min="13316" max="13316" width="15" style="6" customWidth="1"/>
    <col min="13317" max="13317" width="11.85546875" style="6" customWidth="1"/>
    <col min="13318" max="13318" width="12.7109375" style="6" customWidth="1"/>
    <col min="13319" max="13319" width="16.140625" style="6" customWidth="1"/>
    <col min="13320" max="13568" width="9.140625" style="6"/>
    <col min="13569" max="13569" width="3.85546875" style="6" customWidth="1"/>
    <col min="13570" max="13570" width="14.42578125" style="6" customWidth="1"/>
    <col min="13571" max="13571" width="10.42578125" style="6" customWidth="1"/>
    <col min="13572" max="13572" width="15" style="6" customWidth="1"/>
    <col min="13573" max="13573" width="11.85546875" style="6" customWidth="1"/>
    <col min="13574" max="13574" width="12.7109375" style="6" customWidth="1"/>
    <col min="13575" max="13575" width="16.140625" style="6" customWidth="1"/>
    <col min="13576" max="13824" width="9.140625" style="6"/>
    <col min="13825" max="13825" width="3.85546875" style="6" customWidth="1"/>
    <col min="13826" max="13826" width="14.42578125" style="6" customWidth="1"/>
    <col min="13827" max="13827" width="10.42578125" style="6" customWidth="1"/>
    <col min="13828" max="13828" width="15" style="6" customWidth="1"/>
    <col min="13829" max="13829" width="11.85546875" style="6" customWidth="1"/>
    <col min="13830" max="13830" width="12.7109375" style="6" customWidth="1"/>
    <col min="13831" max="13831" width="16.140625" style="6" customWidth="1"/>
    <col min="13832" max="14080" width="9.140625" style="6"/>
    <col min="14081" max="14081" width="3.85546875" style="6" customWidth="1"/>
    <col min="14082" max="14082" width="14.42578125" style="6" customWidth="1"/>
    <col min="14083" max="14083" width="10.42578125" style="6" customWidth="1"/>
    <col min="14084" max="14084" width="15" style="6" customWidth="1"/>
    <col min="14085" max="14085" width="11.85546875" style="6" customWidth="1"/>
    <col min="14086" max="14086" width="12.7109375" style="6" customWidth="1"/>
    <col min="14087" max="14087" width="16.140625" style="6" customWidth="1"/>
    <col min="14088" max="14336" width="9.140625" style="6"/>
    <col min="14337" max="14337" width="3.85546875" style="6" customWidth="1"/>
    <col min="14338" max="14338" width="14.42578125" style="6" customWidth="1"/>
    <col min="14339" max="14339" width="10.42578125" style="6" customWidth="1"/>
    <col min="14340" max="14340" width="15" style="6" customWidth="1"/>
    <col min="14341" max="14341" width="11.85546875" style="6" customWidth="1"/>
    <col min="14342" max="14342" width="12.7109375" style="6" customWidth="1"/>
    <col min="14343" max="14343" width="16.140625" style="6" customWidth="1"/>
    <col min="14344" max="14592" width="9.140625" style="6"/>
    <col min="14593" max="14593" width="3.85546875" style="6" customWidth="1"/>
    <col min="14594" max="14594" width="14.42578125" style="6" customWidth="1"/>
    <col min="14595" max="14595" width="10.42578125" style="6" customWidth="1"/>
    <col min="14596" max="14596" width="15" style="6" customWidth="1"/>
    <col min="14597" max="14597" width="11.85546875" style="6" customWidth="1"/>
    <col min="14598" max="14598" width="12.7109375" style="6" customWidth="1"/>
    <col min="14599" max="14599" width="16.140625" style="6" customWidth="1"/>
    <col min="14600" max="14848" width="9.140625" style="6"/>
    <col min="14849" max="14849" width="3.85546875" style="6" customWidth="1"/>
    <col min="14850" max="14850" width="14.42578125" style="6" customWidth="1"/>
    <col min="14851" max="14851" width="10.42578125" style="6" customWidth="1"/>
    <col min="14852" max="14852" width="15" style="6" customWidth="1"/>
    <col min="14853" max="14853" width="11.85546875" style="6" customWidth="1"/>
    <col min="14854" max="14854" width="12.7109375" style="6" customWidth="1"/>
    <col min="14855" max="14855" width="16.140625" style="6" customWidth="1"/>
    <col min="14856" max="15104" width="9.140625" style="6"/>
    <col min="15105" max="15105" width="3.85546875" style="6" customWidth="1"/>
    <col min="15106" max="15106" width="14.42578125" style="6" customWidth="1"/>
    <col min="15107" max="15107" width="10.42578125" style="6" customWidth="1"/>
    <col min="15108" max="15108" width="15" style="6" customWidth="1"/>
    <col min="15109" max="15109" width="11.85546875" style="6" customWidth="1"/>
    <col min="15110" max="15110" width="12.7109375" style="6" customWidth="1"/>
    <col min="15111" max="15111" width="16.140625" style="6" customWidth="1"/>
    <col min="15112" max="15360" width="9.140625" style="6"/>
    <col min="15361" max="15361" width="3.85546875" style="6" customWidth="1"/>
    <col min="15362" max="15362" width="14.42578125" style="6" customWidth="1"/>
    <col min="15363" max="15363" width="10.42578125" style="6" customWidth="1"/>
    <col min="15364" max="15364" width="15" style="6" customWidth="1"/>
    <col min="15365" max="15365" width="11.85546875" style="6" customWidth="1"/>
    <col min="15366" max="15366" width="12.7109375" style="6" customWidth="1"/>
    <col min="15367" max="15367" width="16.140625" style="6" customWidth="1"/>
    <col min="15368" max="15616" width="9.140625" style="6"/>
    <col min="15617" max="15617" width="3.85546875" style="6" customWidth="1"/>
    <col min="15618" max="15618" width="14.42578125" style="6" customWidth="1"/>
    <col min="15619" max="15619" width="10.42578125" style="6" customWidth="1"/>
    <col min="15620" max="15620" width="15" style="6" customWidth="1"/>
    <col min="15621" max="15621" width="11.85546875" style="6" customWidth="1"/>
    <col min="15622" max="15622" width="12.7109375" style="6" customWidth="1"/>
    <col min="15623" max="15623" width="16.140625" style="6" customWidth="1"/>
    <col min="15624" max="15872" width="9.140625" style="6"/>
    <col min="15873" max="15873" width="3.85546875" style="6" customWidth="1"/>
    <col min="15874" max="15874" width="14.42578125" style="6" customWidth="1"/>
    <col min="15875" max="15875" width="10.42578125" style="6" customWidth="1"/>
    <col min="15876" max="15876" width="15" style="6" customWidth="1"/>
    <col min="15877" max="15877" width="11.85546875" style="6" customWidth="1"/>
    <col min="15878" max="15878" width="12.7109375" style="6" customWidth="1"/>
    <col min="15879" max="15879" width="16.140625" style="6" customWidth="1"/>
    <col min="15880" max="16128" width="9.140625" style="6"/>
    <col min="16129" max="16129" width="3.85546875" style="6" customWidth="1"/>
    <col min="16130" max="16130" width="14.42578125" style="6" customWidth="1"/>
    <col min="16131" max="16131" width="10.42578125" style="6" customWidth="1"/>
    <col min="16132" max="16132" width="15" style="6" customWidth="1"/>
    <col min="16133" max="16133" width="11.85546875" style="6" customWidth="1"/>
    <col min="16134" max="16134" width="12.7109375" style="6" customWidth="1"/>
    <col min="16135" max="16135" width="16.140625" style="6" customWidth="1"/>
    <col min="16136" max="16384" width="9.140625" style="6"/>
  </cols>
  <sheetData>
    <row r="1" spans="1:8" s="27" customFormat="1">
      <c r="A1" s="25"/>
      <c r="B1" s="26"/>
      <c r="D1" s="28"/>
      <c r="E1" s="29"/>
      <c r="F1" s="29"/>
    </row>
    <row r="2" spans="1:8" s="32" customFormat="1" ht="13.5" customHeight="1">
      <c r="A2" s="30"/>
      <c r="B2" s="31"/>
      <c r="E2" s="33"/>
      <c r="F2" s="34" t="s">
        <v>82</v>
      </c>
      <c r="G2" s="34"/>
      <c r="H2" s="35"/>
    </row>
    <row r="3" spans="1:8" s="32" customFormat="1" ht="13.5" customHeight="1">
      <c r="A3" s="30"/>
      <c r="B3" s="36"/>
      <c r="E3" s="33"/>
      <c r="F3" s="34" t="s">
        <v>83</v>
      </c>
      <c r="G3" s="34"/>
      <c r="H3" s="35"/>
    </row>
    <row r="4" spans="1:8" s="32" customFormat="1" ht="13.5" customHeight="1">
      <c r="A4" s="30"/>
      <c r="E4" s="33"/>
      <c r="F4" s="34" t="s">
        <v>84</v>
      </c>
      <c r="G4" s="34"/>
      <c r="H4" s="35"/>
    </row>
    <row r="5" spans="1:8" s="32" customFormat="1" ht="13.5" customHeight="1">
      <c r="A5" s="34" t="s">
        <v>85</v>
      </c>
      <c r="B5" s="34"/>
      <c r="E5" s="33"/>
      <c r="F5" s="34" t="s">
        <v>86</v>
      </c>
      <c r="G5" s="34"/>
      <c r="H5" s="35"/>
    </row>
    <row r="6" spans="1:8" s="38" customFormat="1">
      <c r="A6" s="34"/>
      <c r="B6" s="37"/>
      <c r="F6" s="39" t="s">
        <v>87</v>
      </c>
      <c r="G6" s="39"/>
      <c r="H6" s="39"/>
    </row>
    <row r="7" spans="1:8">
      <c r="B7" s="9"/>
    </row>
    <row r="8" spans="1:8">
      <c r="B8" s="9"/>
    </row>
    <row r="9" spans="1:8">
      <c r="B9" s="9"/>
    </row>
    <row r="10" spans="1:8">
      <c r="B10" s="9"/>
    </row>
    <row r="11" spans="1:8">
      <c r="B11" s="11"/>
    </row>
    <row r="12" spans="1:8">
      <c r="B12" s="9"/>
    </row>
    <row r="13" spans="1:8">
      <c r="B13" s="12"/>
      <c r="G13" s="13"/>
    </row>
    <row r="14" spans="1:8">
      <c r="B14" s="12"/>
      <c r="G14" s="13"/>
    </row>
    <row r="15" spans="1:8">
      <c r="B15" s="12"/>
      <c r="G15" s="13"/>
    </row>
    <row r="16" spans="1:8" ht="18">
      <c r="A16" s="141" t="s">
        <v>76</v>
      </c>
      <c r="B16" s="141"/>
      <c r="C16" s="141"/>
      <c r="D16" s="141"/>
      <c r="E16" s="141"/>
      <c r="F16" s="141"/>
      <c r="G16" s="141"/>
    </row>
    <row r="17" spans="1:7" ht="18">
      <c r="A17" s="141"/>
      <c r="B17" s="141"/>
      <c r="C17" s="141"/>
      <c r="D17" s="141"/>
      <c r="E17" s="141"/>
      <c r="F17" s="141"/>
      <c r="G17" s="141"/>
    </row>
    <row r="18" spans="1:7" ht="18">
      <c r="A18" s="14"/>
      <c r="B18" s="14"/>
      <c r="C18" s="14"/>
      <c r="D18" s="14"/>
      <c r="E18" s="14"/>
      <c r="F18" s="14"/>
      <c r="G18" s="14"/>
    </row>
    <row r="19" spans="1:7">
      <c r="B19" s="11"/>
      <c r="G19" s="13"/>
    </row>
    <row r="20" spans="1:7" ht="99" customHeight="1">
      <c r="B20" s="11"/>
      <c r="C20" s="142" t="s">
        <v>102</v>
      </c>
      <c r="D20" s="142"/>
      <c r="E20" s="142"/>
      <c r="F20" s="142"/>
      <c r="G20" s="13"/>
    </row>
    <row r="21" spans="1:7" ht="18">
      <c r="B21" s="9"/>
      <c r="C21" s="141"/>
      <c r="D21" s="141"/>
      <c r="E21" s="141"/>
      <c r="F21" s="141"/>
      <c r="G21" s="13"/>
    </row>
    <row r="22" spans="1:7">
      <c r="B22" s="9"/>
      <c r="G22" s="13"/>
    </row>
    <row r="23" spans="1:7">
      <c r="B23" s="9"/>
      <c r="G23" s="13"/>
    </row>
    <row r="24" spans="1:7">
      <c r="B24" s="11" t="s">
        <v>77</v>
      </c>
      <c r="C24" s="137" t="s">
        <v>79</v>
      </c>
      <c r="D24" s="137"/>
      <c r="E24" s="137"/>
      <c r="F24" s="137"/>
      <c r="G24" s="137"/>
    </row>
    <row r="25" spans="1:7">
      <c r="B25" s="11"/>
      <c r="C25" s="138"/>
      <c r="D25" s="138"/>
      <c r="E25" s="138"/>
      <c r="F25" s="138"/>
      <c r="G25" s="138"/>
    </row>
    <row r="26" spans="1:7">
      <c r="B26" s="11"/>
      <c r="C26" s="138"/>
      <c r="D26" s="138"/>
      <c r="E26" s="138"/>
      <c r="F26" s="138"/>
      <c r="G26" s="138"/>
    </row>
    <row r="27" spans="1:7">
      <c r="B27" s="11"/>
      <c r="C27" s="15"/>
      <c r="D27" s="15"/>
      <c r="E27" s="15"/>
      <c r="F27" s="15"/>
      <c r="G27" s="15"/>
    </row>
    <row r="28" spans="1:7">
      <c r="B28" s="11"/>
    </row>
    <row r="29" spans="1:7" ht="30" customHeight="1">
      <c r="B29" s="40" t="s">
        <v>78</v>
      </c>
      <c r="C29" s="139" t="s">
        <v>90</v>
      </c>
      <c r="D29" s="140"/>
      <c r="E29" s="140"/>
      <c r="F29" s="140"/>
      <c r="G29" s="140"/>
    </row>
    <row r="30" spans="1:7">
      <c r="B30" s="11"/>
      <c r="C30" s="137"/>
      <c r="D30" s="137"/>
      <c r="E30" s="137"/>
      <c r="F30" s="137"/>
      <c r="G30" s="137"/>
    </row>
    <row r="31" spans="1:7">
      <c r="B31" s="11"/>
      <c r="C31" s="136"/>
      <c r="D31" s="136"/>
      <c r="E31" s="136"/>
      <c r="F31" s="136"/>
      <c r="G31" s="136"/>
    </row>
    <row r="32" spans="1:7">
      <c r="B32" s="11"/>
    </row>
    <row r="33" spans="1:7" customFormat="1">
      <c r="A33" s="22"/>
      <c r="B33" s="23"/>
      <c r="C33" s="24" t="s">
        <v>81</v>
      </c>
    </row>
    <row r="34" spans="1:7">
      <c r="B34" s="11"/>
      <c r="C34" s="138" t="s">
        <v>80</v>
      </c>
      <c r="D34" s="138"/>
      <c r="E34" s="138"/>
      <c r="F34" s="138"/>
      <c r="G34" s="138"/>
    </row>
    <row r="35" spans="1:7">
      <c r="B35" s="11"/>
    </row>
    <row r="36" spans="1:7">
      <c r="B36" s="11"/>
      <c r="C36" s="24"/>
    </row>
    <row r="37" spans="1:7" ht="41.25" customHeight="1">
      <c r="B37" s="11"/>
      <c r="C37" s="135"/>
      <c r="D37" s="136"/>
      <c r="E37" s="136"/>
      <c r="F37" s="136"/>
      <c r="G37" s="136"/>
    </row>
    <row r="38" spans="1:7">
      <c r="B38" s="11"/>
    </row>
    <row r="39" spans="1:7">
      <c r="B39" s="11"/>
    </row>
    <row r="40" spans="1:7">
      <c r="B40" s="11"/>
    </row>
    <row r="41" spans="1:7">
      <c r="B41" s="11"/>
    </row>
    <row r="42" spans="1:7">
      <c r="B42" s="11"/>
    </row>
    <row r="43" spans="1:7">
      <c r="B43" s="11"/>
    </row>
    <row r="44" spans="1:7">
      <c r="B44" s="11"/>
    </row>
    <row r="45" spans="1:7" ht="13.5" customHeight="1">
      <c r="B45" s="11"/>
    </row>
    <row r="46" spans="1:7" ht="13.5" customHeight="1">
      <c r="B46" s="11"/>
    </row>
    <row r="47" spans="1:7" ht="13.5" customHeight="1">
      <c r="B47" s="11"/>
    </row>
    <row r="48" spans="1:7" ht="13.5" customHeight="1">
      <c r="B48" s="11"/>
    </row>
    <row r="49" spans="2:2" ht="13.5" customHeight="1">
      <c r="B49" s="11"/>
    </row>
    <row r="50" spans="2:2" ht="13.5" customHeight="1">
      <c r="B50" s="11"/>
    </row>
    <row r="51" spans="2:2" ht="13.5" customHeight="1">
      <c r="B51" s="11"/>
    </row>
    <row r="52" spans="2:2" ht="13.5" customHeight="1">
      <c r="B52" s="11"/>
    </row>
    <row r="53" spans="2:2" ht="13.5" customHeight="1">
      <c r="B53" s="11"/>
    </row>
    <row r="54" spans="2:2" ht="13.5" customHeight="1">
      <c r="B54" s="11"/>
    </row>
    <row r="55" spans="2:2" ht="13.5" customHeight="1">
      <c r="B55" s="11"/>
    </row>
    <row r="56" spans="2:2" ht="13.5" customHeight="1">
      <c r="B56" s="11"/>
    </row>
    <row r="57" spans="2:2" ht="13.5" customHeight="1">
      <c r="B57" s="11"/>
    </row>
    <row r="58" spans="2:2" ht="13.5" customHeight="1">
      <c r="B58" s="11"/>
    </row>
    <row r="59" spans="2:2" ht="13.5" customHeight="1">
      <c r="B59" s="11"/>
    </row>
    <row r="60" spans="2:2" ht="13.5" customHeight="1">
      <c r="B60" s="11"/>
    </row>
    <row r="61" spans="2:2" ht="13.5" customHeight="1">
      <c r="B61" s="11"/>
    </row>
    <row r="62" spans="2:2" ht="13.5" customHeight="1">
      <c r="B62" s="11"/>
    </row>
    <row r="63" spans="2:2" ht="13.5" customHeight="1">
      <c r="B63" s="11"/>
    </row>
    <row r="64" spans="2:2" ht="13.5" customHeight="1">
      <c r="B64" s="11"/>
    </row>
    <row r="65" spans="2:2" ht="13.5" customHeight="1">
      <c r="B65" s="11"/>
    </row>
    <row r="66" spans="2:2" ht="13.5" customHeight="1">
      <c r="B66" s="11"/>
    </row>
    <row r="67" spans="2:2" ht="13.5" customHeight="1">
      <c r="B67" s="16"/>
    </row>
    <row r="68" spans="2:2" ht="13.5" customHeight="1">
      <c r="B68" s="11"/>
    </row>
    <row r="69" spans="2:2" ht="13.5" customHeight="1">
      <c r="B69" s="11"/>
    </row>
    <row r="70" spans="2:2">
      <c r="B70" s="11"/>
    </row>
    <row r="71" spans="2:2" ht="13.5" customHeight="1">
      <c r="B71" s="11"/>
    </row>
    <row r="72" spans="2:2">
      <c r="B72" s="11"/>
    </row>
    <row r="73" spans="2:2" ht="13.5" customHeight="1">
      <c r="B73" s="11"/>
    </row>
    <row r="74" spans="2:2">
      <c r="B74" s="11"/>
    </row>
    <row r="75" spans="2:2" ht="13.5" customHeight="1">
      <c r="B75" s="11"/>
    </row>
    <row r="76" spans="2:2">
      <c r="B76" s="11"/>
    </row>
    <row r="77" spans="2:2" ht="13.5" customHeight="1">
      <c r="B77" s="11"/>
    </row>
    <row r="78" spans="2:2">
      <c r="B78" s="11"/>
    </row>
    <row r="79" spans="2:2" ht="13.5" customHeight="1">
      <c r="B79" s="11"/>
    </row>
    <row r="80" spans="2:2">
      <c r="B80" s="11"/>
    </row>
    <row r="81" spans="2:2" ht="13.5" customHeight="1">
      <c r="B81" s="11"/>
    </row>
    <row r="82" spans="2:2">
      <c r="B82" s="11"/>
    </row>
    <row r="83" spans="2:2" ht="13.5" customHeight="1">
      <c r="B83" s="11"/>
    </row>
    <row r="84" spans="2:2">
      <c r="B84" s="11"/>
    </row>
    <row r="85" spans="2:2" ht="13.5" customHeight="1">
      <c r="B85" s="11"/>
    </row>
    <row r="86" spans="2:2">
      <c r="B86" s="11"/>
    </row>
    <row r="87" spans="2:2">
      <c r="B87" s="11"/>
    </row>
    <row r="88" spans="2:2" ht="13.5" customHeight="1">
      <c r="B88" s="11"/>
    </row>
    <row r="89" spans="2:2" ht="13.5" customHeight="1">
      <c r="B89" s="11"/>
    </row>
    <row r="90" spans="2:2" ht="13.5" customHeight="1">
      <c r="B90" s="11"/>
    </row>
    <row r="91" spans="2:2" ht="13.5" customHeight="1">
      <c r="B91" s="11"/>
    </row>
    <row r="92" spans="2:2">
      <c r="B92" s="11"/>
    </row>
    <row r="93" spans="2:2" ht="13.5" customHeight="1">
      <c r="B93" s="11"/>
    </row>
    <row r="94" spans="2:2">
      <c r="B94" s="11"/>
    </row>
    <row r="95" spans="2:2" ht="13.5" customHeight="1">
      <c r="B95" s="11"/>
    </row>
    <row r="96" spans="2:2">
      <c r="B96" s="11"/>
    </row>
    <row r="97" spans="2:2" ht="13.5" customHeight="1">
      <c r="B97" s="11"/>
    </row>
    <row r="98" spans="2:2">
      <c r="B98" s="11"/>
    </row>
    <row r="99" spans="2:2" ht="13.5" customHeight="1">
      <c r="B99" s="11"/>
    </row>
    <row r="100" spans="2:2">
      <c r="B100" s="11"/>
    </row>
    <row r="101" spans="2:2" ht="13.5" customHeight="1">
      <c r="B101" s="11"/>
    </row>
    <row r="102" spans="2:2">
      <c r="B102" s="11"/>
    </row>
    <row r="103" spans="2:2" ht="13.5" customHeight="1">
      <c r="B103" s="11"/>
    </row>
    <row r="104" spans="2:2">
      <c r="B104" s="11"/>
    </row>
    <row r="105" spans="2:2" ht="13.5" customHeight="1">
      <c r="B105" s="11"/>
    </row>
    <row r="106" spans="2:2">
      <c r="B106" s="11"/>
    </row>
    <row r="107" spans="2:2" ht="13.5" customHeight="1">
      <c r="B107" s="11"/>
    </row>
    <row r="108" spans="2:2">
      <c r="B108" s="11"/>
    </row>
    <row r="109" spans="2:2" ht="13.5" customHeight="1">
      <c r="B109" s="11"/>
    </row>
    <row r="110" spans="2:2">
      <c r="B110" s="11"/>
    </row>
    <row r="111" spans="2:2" ht="13.5" customHeight="1">
      <c r="B111" s="11"/>
    </row>
    <row r="112" spans="2:2">
      <c r="B112" s="11"/>
    </row>
    <row r="113" spans="2:2" ht="13.5" customHeight="1">
      <c r="B113" s="11"/>
    </row>
    <row r="114" spans="2:2">
      <c r="B114" s="11"/>
    </row>
    <row r="115" spans="2:2" ht="13.5" customHeight="1">
      <c r="B115" s="11"/>
    </row>
    <row r="116" spans="2:2">
      <c r="B116" s="11"/>
    </row>
    <row r="117" spans="2:2" ht="13.5" customHeight="1">
      <c r="B117" s="11"/>
    </row>
    <row r="118" spans="2:2">
      <c r="B118" s="11"/>
    </row>
    <row r="119" spans="2:2" ht="13.5" customHeight="1">
      <c r="B119" s="11"/>
    </row>
    <row r="120" spans="2:2">
      <c r="B120" s="11"/>
    </row>
    <row r="121" spans="2:2" ht="13.5" customHeight="1">
      <c r="B121" s="11"/>
    </row>
    <row r="122" spans="2:2">
      <c r="B122" s="11"/>
    </row>
    <row r="123" spans="2:2" ht="13.5" customHeight="1">
      <c r="B123" s="11"/>
    </row>
    <row r="124" spans="2:2" ht="13.5" customHeight="1">
      <c r="B124" s="11"/>
    </row>
    <row r="125" spans="2:2">
      <c r="B125" s="11"/>
    </row>
    <row r="126" spans="2:2" ht="13.5" customHeight="1">
      <c r="B126" s="11"/>
    </row>
    <row r="127" spans="2:2" ht="13.5" customHeight="1">
      <c r="B127" s="11"/>
    </row>
    <row r="128" spans="2:2">
      <c r="B128" s="11"/>
    </row>
    <row r="129" spans="1:6">
      <c r="B129" s="11"/>
    </row>
    <row r="130" spans="1:6">
      <c r="B130" s="11"/>
    </row>
    <row r="131" spans="1:6">
      <c r="B131" s="11"/>
    </row>
    <row r="132" spans="1:6">
      <c r="B132" s="11"/>
    </row>
    <row r="133" spans="1:6">
      <c r="B133" s="11"/>
    </row>
    <row r="134" spans="1:6">
      <c r="B134" s="11"/>
    </row>
    <row r="135" spans="1:6">
      <c r="B135" s="11"/>
    </row>
    <row r="136" spans="1:6">
      <c r="B136" s="11"/>
    </row>
    <row r="137" spans="1:6">
      <c r="B137" s="11"/>
    </row>
    <row r="138" spans="1:6">
      <c r="B138" s="11"/>
    </row>
    <row r="139" spans="1:6">
      <c r="B139" s="11"/>
    </row>
    <row r="140" spans="1:6">
      <c r="B140" s="11"/>
    </row>
    <row r="141" spans="1:6">
      <c r="B141" s="11"/>
    </row>
    <row r="142" spans="1:6" s="19" customFormat="1">
      <c r="A142" s="17"/>
      <c r="B142" s="18"/>
      <c r="D142" s="20"/>
      <c r="E142" s="21"/>
      <c r="F142" s="21"/>
    </row>
    <row r="143" spans="1:6" s="19" customFormat="1">
      <c r="A143" s="17"/>
      <c r="B143" s="18"/>
      <c r="D143" s="20"/>
      <c r="E143" s="21"/>
      <c r="F143" s="21"/>
    </row>
    <row r="144" spans="1:6" s="19" customFormat="1">
      <c r="A144" s="17"/>
      <c r="B144" s="18"/>
      <c r="D144" s="20"/>
      <c r="E144" s="21"/>
      <c r="F144" s="21"/>
    </row>
    <row r="145" spans="1:6" s="19" customFormat="1">
      <c r="A145" s="17"/>
      <c r="B145" s="16"/>
      <c r="D145" s="20"/>
      <c r="E145" s="21"/>
      <c r="F145" s="21"/>
    </row>
    <row r="146" spans="1:6" s="19" customFormat="1">
      <c r="A146" s="17"/>
      <c r="B146" s="18"/>
      <c r="D146" s="20"/>
      <c r="E146" s="21"/>
      <c r="F146" s="21"/>
    </row>
    <row r="147" spans="1:6" s="19" customFormat="1">
      <c r="A147" s="17"/>
      <c r="B147" s="18"/>
      <c r="D147" s="20"/>
      <c r="E147" s="21"/>
      <c r="F147" s="21"/>
    </row>
    <row r="148" spans="1:6">
      <c r="B148" s="11"/>
    </row>
    <row r="149" spans="1:6">
      <c r="B149" s="11"/>
    </row>
    <row r="150" spans="1:6">
      <c r="B150" s="11"/>
    </row>
    <row r="151" spans="1:6" ht="13.5" customHeight="1">
      <c r="B151" s="11"/>
    </row>
    <row r="152" spans="1:6" ht="13.5" customHeight="1">
      <c r="B152" s="11"/>
    </row>
    <row r="153" spans="1:6" ht="13.5" customHeight="1">
      <c r="B153" s="11"/>
    </row>
    <row r="154" spans="1:6">
      <c r="B154" s="11"/>
    </row>
    <row r="155" spans="1:6" ht="13.5" customHeight="1">
      <c r="B155" s="11"/>
    </row>
    <row r="156" spans="1:6">
      <c r="B156" s="11"/>
    </row>
    <row r="157" spans="1:6">
      <c r="B157" s="11"/>
    </row>
    <row r="158" spans="1:6">
      <c r="B158" s="11"/>
    </row>
    <row r="159" spans="1:6" ht="13.5" customHeight="1">
      <c r="B159" s="11"/>
    </row>
    <row r="160" spans="1:6">
      <c r="B160" s="11"/>
    </row>
    <row r="161" spans="2:2" ht="13.5" customHeight="1">
      <c r="B161" s="11"/>
    </row>
    <row r="162" spans="2:2">
      <c r="B162" s="11"/>
    </row>
    <row r="163" spans="2:2" ht="13.5" customHeight="1">
      <c r="B163" s="11"/>
    </row>
    <row r="164" spans="2:2">
      <c r="B164" s="11"/>
    </row>
    <row r="165" spans="2:2" ht="13.5" customHeight="1">
      <c r="B165" s="11"/>
    </row>
    <row r="166" spans="2:2">
      <c r="B166" s="11"/>
    </row>
    <row r="167" spans="2:2" ht="13.5" customHeight="1">
      <c r="B167" s="11"/>
    </row>
    <row r="168" spans="2:2">
      <c r="B168" s="11"/>
    </row>
    <row r="169" spans="2:2" ht="13.5" customHeight="1">
      <c r="B169" s="11"/>
    </row>
    <row r="170" spans="2:2">
      <c r="B170" s="11"/>
    </row>
    <row r="171" spans="2:2" ht="13.5" customHeight="1">
      <c r="B171" s="11"/>
    </row>
    <row r="172" spans="2:2">
      <c r="B172" s="11"/>
    </row>
    <row r="173" spans="2:2" ht="13.5" customHeight="1">
      <c r="B173" s="11"/>
    </row>
    <row r="174" spans="2:2">
      <c r="B174" s="11"/>
    </row>
    <row r="175" spans="2:2" ht="13.5" customHeight="1">
      <c r="B175" s="11"/>
    </row>
    <row r="176" spans="2:2">
      <c r="B176" s="11"/>
    </row>
    <row r="177" spans="2:2" ht="13.5" customHeight="1">
      <c r="B177" s="11"/>
    </row>
    <row r="178" spans="2:2">
      <c r="B178" s="11"/>
    </row>
    <row r="179" spans="2:2" ht="13.5" customHeight="1">
      <c r="B179" s="11"/>
    </row>
    <row r="180" spans="2:2">
      <c r="B180" s="11"/>
    </row>
    <row r="181" spans="2:2" ht="13.5" customHeight="1">
      <c r="B181" s="11"/>
    </row>
    <row r="182" spans="2:2">
      <c r="B182" s="11"/>
    </row>
    <row r="183" spans="2:2" ht="13.5" customHeight="1">
      <c r="B183" s="11"/>
    </row>
    <row r="184" spans="2:2">
      <c r="B184" s="11"/>
    </row>
    <row r="185" spans="2:2" ht="13.5" customHeight="1">
      <c r="B185" s="11"/>
    </row>
    <row r="186" spans="2:2" ht="13.5" customHeight="1">
      <c r="B186" s="11"/>
    </row>
    <row r="187" spans="2:2">
      <c r="B187" s="11"/>
    </row>
    <row r="188" spans="2:2" ht="13.5" customHeight="1">
      <c r="B188" s="11"/>
    </row>
    <row r="189" spans="2:2" ht="13.5" customHeight="1">
      <c r="B189" s="11"/>
    </row>
    <row r="190" spans="2:2">
      <c r="B190" s="11"/>
    </row>
    <row r="191" spans="2:2">
      <c r="B191" s="11"/>
    </row>
    <row r="192" spans="2:2">
      <c r="B192" s="11"/>
    </row>
    <row r="193" spans="1:6">
      <c r="B193" s="11"/>
    </row>
    <row r="194" spans="1:6">
      <c r="B194" s="11"/>
    </row>
    <row r="195" spans="1:6">
      <c r="B195" s="11"/>
    </row>
    <row r="196" spans="1:6">
      <c r="B196" s="11"/>
    </row>
    <row r="197" spans="1:6">
      <c r="B197" s="11"/>
    </row>
    <row r="198" spans="1:6">
      <c r="B198" s="11"/>
    </row>
    <row r="199" spans="1:6">
      <c r="B199" s="11"/>
    </row>
    <row r="200" spans="1:6">
      <c r="B200" s="11"/>
    </row>
    <row r="201" spans="1:6">
      <c r="B201" s="11"/>
    </row>
    <row r="202" spans="1:6">
      <c r="B202" s="11"/>
    </row>
    <row r="203" spans="1:6">
      <c r="B203" s="11"/>
    </row>
    <row r="204" spans="1:6">
      <c r="B204" s="11"/>
    </row>
    <row r="205" spans="1:6">
      <c r="B205" s="11"/>
    </row>
    <row r="206" spans="1:6" s="19" customFormat="1">
      <c r="A206" s="17"/>
      <c r="B206" s="18"/>
      <c r="D206" s="20"/>
      <c r="E206" s="21"/>
      <c r="F206" s="21"/>
    </row>
    <row r="207" spans="1:6" s="19" customFormat="1">
      <c r="A207" s="17"/>
      <c r="B207" s="18"/>
      <c r="D207" s="20"/>
      <c r="E207" s="21"/>
      <c r="F207" s="21"/>
    </row>
    <row r="208" spans="1:6" s="19" customFormat="1">
      <c r="A208" s="17"/>
      <c r="B208" s="18"/>
      <c r="D208" s="20"/>
      <c r="E208" s="21"/>
      <c r="F208" s="21"/>
    </row>
    <row r="209" spans="1:6" s="19" customFormat="1">
      <c r="A209" s="17"/>
      <c r="B209" s="18"/>
      <c r="D209" s="20"/>
      <c r="E209" s="21"/>
      <c r="F209" s="21"/>
    </row>
    <row r="210" spans="1:6" s="19" customFormat="1">
      <c r="A210" s="17"/>
      <c r="B210" s="18"/>
      <c r="D210" s="20"/>
      <c r="E210" s="21"/>
      <c r="F210" s="21"/>
    </row>
    <row r="211" spans="1:6">
      <c r="B211" s="11"/>
    </row>
    <row r="212" spans="1:6">
      <c r="B212" s="11"/>
    </row>
    <row r="213" spans="1:6">
      <c r="B213" s="16"/>
    </row>
    <row r="216" spans="1:6">
      <c r="B216" s="11"/>
    </row>
    <row r="217" spans="1:6" ht="13.5" customHeight="1">
      <c r="B217" s="11"/>
    </row>
    <row r="218" spans="1:6" ht="13.5" customHeight="1">
      <c r="B218" s="11"/>
    </row>
    <row r="219" spans="1:6" ht="13.5" customHeight="1">
      <c r="B219" s="11"/>
    </row>
    <row r="220" spans="1:6" ht="13.5" customHeight="1">
      <c r="B220" s="11"/>
    </row>
    <row r="221" spans="1:6" ht="13.5" customHeight="1">
      <c r="B221" s="11"/>
    </row>
    <row r="222" spans="1:6">
      <c r="B222" s="11"/>
    </row>
    <row r="223" spans="1:6" ht="13.5" customHeight="1">
      <c r="B223" s="11"/>
    </row>
    <row r="224" spans="1:6">
      <c r="B224" s="11"/>
    </row>
    <row r="225" spans="2:2" ht="13.5" customHeight="1">
      <c r="B225" s="11"/>
    </row>
    <row r="226" spans="2:2">
      <c r="B226" s="11"/>
    </row>
    <row r="227" spans="2:2" ht="13.5" customHeight="1">
      <c r="B227" s="11"/>
    </row>
    <row r="228" spans="2:2">
      <c r="B228" s="11"/>
    </row>
    <row r="229" spans="2:2" ht="13.5" customHeight="1">
      <c r="B229" s="11"/>
    </row>
    <row r="230" spans="2:2">
      <c r="B230" s="11"/>
    </row>
    <row r="231" spans="2:2" ht="13.5" customHeight="1">
      <c r="B231" s="11"/>
    </row>
    <row r="232" spans="2:2">
      <c r="B232" s="11"/>
    </row>
    <row r="233" spans="2:2" ht="13.5" customHeight="1">
      <c r="B233" s="11"/>
    </row>
    <row r="234" spans="2:2">
      <c r="B234" s="11"/>
    </row>
    <row r="235" spans="2:2" ht="13.5" customHeight="1">
      <c r="B235" s="11"/>
    </row>
    <row r="236" spans="2:2">
      <c r="B236" s="11"/>
    </row>
    <row r="237" spans="2:2">
      <c r="B237" s="11"/>
    </row>
    <row r="238" spans="2:2">
      <c r="B238" s="11"/>
    </row>
    <row r="239" spans="2:2">
      <c r="B239" s="11"/>
    </row>
    <row r="240" spans="2:2">
      <c r="B240" s="11"/>
    </row>
    <row r="241" spans="1:6">
      <c r="B241" s="11"/>
    </row>
    <row r="242" spans="1:6">
      <c r="B242" s="11"/>
    </row>
    <row r="243" spans="1:6">
      <c r="B243" s="11"/>
    </row>
    <row r="244" spans="1:6" s="19" customFormat="1">
      <c r="A244" s="17"/>
      <c r="B244" s="18"/>
      <c r="D244" s="20"/>
      <c r="E244" s="21"/>
      <c r="F244" s="21"/>
    </row>
    <row r="245" spans="1:6">
      <c r="B245" s="11"/>
    </row>
    <row r="246" spans="1:6">
      <c r="B246" s="11"/>
    </row>
    <row r="247" spans="1:6">
      <c r="B247" s="11"/>
    </row>
    <row r="248" spans="1:6">
      <c r="B248" s="11"/>
    </row>
    <row r="249" spans="1:6">
      <c r="B249" s="11"/>
    </row>
    <row r="250" spans="1:6">
      <c r="B250" s="11"/>
    </row>
    <row r="251" spans="1:6">
      <c r="B251" s="11"/>
    </row>
    <row r="252" spans="1:6">
      <c r="B252" s="11"/>
    </row>
    <row r="253" spans="1:6">
      <c r="B253" s="16"/>
    </row>
    <row r="256" spans="1:6">
      <c r="B256" s="11"/>
    </row>
    <row r="257" spans="2:2">
      <c r="B257" s="11"/>
    </row>
    <row r="258" spans="2:2">
      <c r="B258" s="11"/>
    </row>
    <row r="259" spans="2:2" ht="13.5" customHeight="1">
      <c r="B259" s="11"/>
    </row>
    <row r="260" spans="2:2">
      <c r="B260" s="11"/>
    </row>
    <row r="261" spans="2:2" ht="13.5" customHeight="1">
      <c r="B261" s="11"/>
    </row>
    <row r="262" spans="2:2">
      <c r="B262" s="11"/>
    </row>
    <row r="263" spans="2:2" ht="13.5" customHeight="1">
      <c r="B263" s="11"/>
    </row>
    <row r="264" spans="2:2">
      <c r="B264" s="11"/>
    </row>
    <row r="265" spans="2:2">
      <c r="B265" s="11"/>
    </row>
    <row r="266" spans="2:2">
      <c r="B266" s="11"/>
    </row>
    <row r="267" spans="2:2" ht="13.5" customHeight="1">
      <c r="B267" s="11"/>
    </row>
    <row r="268" spans="2:2">
      <c r="B268" s="11"/>
    </row>
    <row r="269" spans="2:2" ht="13.5" customHeight="1">
      <c r="B269" s="11"/>
    </row>
    <row r="270" spans="2:2" ht="13.5" customHeight="1">
      <c r="B270" s="11"/>
    </row>
    <row r="271" spans="2:2" ht="13.5" customHeight="1">
      <c r="B271" s="11"/>
    </row>
    <row r="272" spans="2:2" ht="13.5" customHeight="1">
      <c r="B272" s="11"/>
    </row>
    <row r="273" spans="1:6">
      <c r="B273" s="11"/>
    </row>
    <row r="274" spans="1:6">
      <c r="B274" s="11"/>
    </row>
    <row r="275" spans="1:6">
      <c r="B275" s="11"/>
    </row>
    <row r="276" spans="1:6">
      <c r="B276" s="11"/>
    </row>
    <row r="277" spans="1:6">
      <c r="B277" s="11"/>
    </row>
    <row r="278" spans="1:6">
      <c r="B278" s="11"/>
    </row>
    <row r="279" spans="1:6">
      <c r="B279" s="11"/>
    </row>
    <row r="280" spans="1:6">
      <c r="B280" s="11"/>
    </row>
    <row r="281" spans="1:6">
      <c r="B281" s="11"/>
    </row>
    <row r="282" spans="1:6">
      <c r="B282" s="11"/>
    </row>
    <row r="283" spans="1:6">
      <c r="B283" s="11"/>
    </row>
    <row r="284" spans="1:6">
      <c r="B284" s="11"/>
    </row>
    <row r="285" spans="1:6">
      <c r="B285" s="11"/>
    </row>
    <row r="286" spans="1:6">
      <c r="B286" s="11"/>
    </row>
    <row r="287" spans="1:6">
      <c r="B287" s="11"/>
    </row>
    <row r="288" spans="1:6" s="19" customFormat="1">
      <c r="A288" s="17"/>
      <c r="B288" s="18"/>
      <c r="D288" s="20"/>
      <c r="E288" s="21"/>
      <c r="F288" s="21"/>
    </row>
  </sheetData>
  <mergeCells count="12">
    <mergeCell ref="A16:G16"/>
    <mergeCell ref="A17:G17"/>
    <mergeCell ref="C20:F20"/>
    <mergeCell ref="C21:F21"/>
    <mergeCell ref="C34:G34"/>
    <mergeCell ref="C37:G37"/>
    <mergeCell ref="C24:G24"/>
    <mergeCell ref="C25:G25"/>
    <mergeCell ref="C26:G26"/>
    <mergeCell ref="C29:G29"/>
    <mergeCell ref="C30:G30"/>
    <mergeCell ref="C31:G31"/>
  </mergeCells>
  <hyperlinks>
    <hyperlink ref="F5" r:id="rId1" xr:uid="{F6D25829-FA2D-43EC-AA86-36511D534687}"/>
  </hyperlinks>
  <pageMargins left="0.98425196850393704" right="0.39370078740157483" top="0.98425196850393704" bottom="0.98425196850393704" header="0.51181102362204722" footer="0.51181102362204722"/>
  <pageSetup paperSize="9" orientation="portrait" horizontalDpi="120" verticalDpi="72"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D0A2-EAB4-4FE8-9870-A6F5EBF649D9}">
  <dimension ref="B1:B83"/>
  <sheetViews>
    <sheetView zoomScaleNormal="100" workbookViewId="0">
      <selection activeCell="F10" sqref="F10"/>
    </sheetView>
  </sheetViews>
  <sheetFormatPr defaultRowHeight="12.75"/>
  <cols>
    <col min="1" max="1" width="4.28515625" customWidth="1"/>
    <col min="2" max="2" width="99.5703125" style="5" customWidth="1"/>
    <col min="257" max="257" width="4.28515625" customWidth="1"/>
    <col min="258" max="258" width="99.5703125" customWidth="1"/>
    <col min="513" max="513" width="4.28515625" customWidth="1"/>
    <col min="514" max="514" width="99.5703125" customWidth="1"/>
    <col min="769" max="769" width="4.28515625" customWidth="1"/>
    <col min="770" max="770" width="99.5703125" customWidth="1"/>
    <col min="1025" max="1025" width="4.28515625" customWidth="1"/>
    <col min="1026" max="1026" width="99.5703125" customWidth="1"/>
    <col min="1281" max="1281" width="4.28515625" customWidth="1"/>
    <col min="1282" max="1282" width="99.5703125" customWidth="1"/>
    <col min="1537" max="1537" width="4.28515625" customWidth="1"/>
    <col min="1538" max="1538" width="99.5703125" customWidth="1"/>
    <col min="1793" max="1793" width="4.28515625" customWidth="1"/>
    <col min="1794" max="1794" width="99.5703125" customWidth="1"/>
    <col min="2049" max="2049" width="4.28515625" customWidth="1"/>
    <col min="2050" max="2050" width="99.5703125" customWidth="1"/>
    <col min="2305" max="2305" width="4.28515625" customWidth="1"/>
    <col min="2306" max="2306" width="99.5703125" customWidth="1"/>
    <col min="2561" max="2561" width="4.28515625" customWidth="1"/>
    <col min="2562" max="2562" width="99.5703125" customWidth="1"/>
    <col min="2817" max="2817" width="4.28515625" customWidth="1"/>
    <col min="2818" max="2818" width="99.5703125" customWidth="1"/>
    <col min="3073" max="3073" width="4.28515625" customWidth="1"/>
    <col min="3074" max="3074" width="99.5703125" customWidth="1"/>
    <col min="3329" max="3329" width="4.28515625" customWidth="1"/>
    <col min="3330" max="3330" width="99.5703125" customWidth="1"/>
    <col min="3585" max="3585" width="4.28515625" customWidth="1"/>
    <col min="3586" max="3586" width="99.5703125" customWidth="1"/>
    <col min="3841" max="3841" width="4.28515625" customWidth="1"/>
    <col min="3842" max="3842" width="99.5703125" customWidth="1"/>
    <col min="4097" max="4097" width="4.28515625" customWidth="1"/>
    <col min="4098" max="4098" width="99.5703125" customWidth="1"/>
    <col min="4353" max="4353" width="4.28515625" customWidth="1"/>
    <col min="4354" max="4354" width="99.5703125" customWidth="1"/>
    <col min="4609" max="4609" width="4.28515625" customWidth="1"/>
    <col min="4610" max="4610" width="99.5703125" customWidth="1"/>
    <col min="4865" max="4865" width="4.28515625" customWidth="1"/>
    <col min="4866" max="4866" width="99.5703125" customWidth="1"/>
    <col min="5121" max="5121" width="4.28515625" customWidth="1"/>
    <col min="5122" max="5122" width="99.5703125" customWidth="1"/>
    <col min="5377" max="5377" width="4.28515625" customWidth="1"/>
    <col min="5378" max="5378" width="99.5703125" customWidth="1"/>
    <col min="5633" max="5633" width="4.28515625" customWidth="1"/>
    <col min="5634" max="5634" width="99.5703125" customWidth="1"/>
    <col min="5889" max="5889" width="4.28515625" customWidth="1"/>
    <col min="5890" max="5890" width="99.5703125" customWidth="1"/>
    <col min="6145" max="6145" width="4.28515625" customWidth="1"/>
    <col min="6146" max="6146" width="99.5703125" customWidth="1"/>
    <col min="6401" max="6401" width="4.28515625" customWidth="1"/>
    <col min="6402" max="6402" width="99.5703125" customWidth="1"/>
    <col min="6657" max="6657" width="4.28515625" customWidth="1"/>
    <col min="6658" max="6658" width="99.5703125" customWidth="1"/>
    <col min="6913" max="6913" width="4.28515625" customWidth="1"/>
    <col min="6914" max="6914" width="99.5703125" customWidth="1"/>
    <col min="7169" max="7169" width="4.28515625" customWidth="1"/>
    <col min="7170" max="7170" width="99.5703125" customWidth="1"/>
    <col min="7425" max="7425" width="4.28515625" customWidth="1"/>
    <col min="7426" max="7426" width="99.5703125" customWidth="1"/>
    <col min="7681" max="7681" width="4.28515625" customWidth="1"/>
    <col min="7682" max="7682" width="99.5703125" customWidth="1"/>
    <col min="7937" max="7937" width="4.28515625" customWidth="1"/>
    <col min="7938" max="7938" width="99.5703125" customWidth="1"/>
    <col min="8193" max="8193" width="4.28515625" customWidth="1"/>
    <col min="8194" max="8194" width="99.5703125" customWidth="1"/>
    <col min="8449" max="8449" width="4.28515625" customWidth="1"/>
    <col min="8450" max="8450" width="99.5703125" customWidth="1"/>
    <col min="8705" max="8705" width="4.28515625" customWidth="1"/>
    <col min="8706" max="8706" width="99.5703125" customWidth="1"/>
    <col min="8961" max="8961" width="4.28515625" customWidth="1"/>
    <col min="8962" max="8962" width="99.5703125" customWidth="1"/>
    <col min="9217" max="9217" width="4.28515625" customWidth="1"/>
    <col min="9218" max="9218" width="99.5703125" customWidth="1"/>
    <col min="9473" max="9473" width="4.28515625" customWidth="1"/>
    <col min="9474" max="9474" width="99.5703125" customWidth="1"/>
    <col min="9729" max="9729" width="4.28515625" customWidth="1"/>
    <col min="9730" max="9730" width="99.5703125" customWidth="1"/>
    <col min="9985" max="9985" width="4.28515625" customWidth="1"/>
    <col min="9986" max="9986" width="99.5703125" customWidth="1"/>
    <col min="10241" max="10241" width="4.28515625" customWidth="1"/>
    <col min="10242" max="10242" width="99.5703125" customWidth="1"/>
    <col min="10497" max="10497" width="4.28515625" customWidth="1"/>
    <col min="10498" max="10498" width="99.5703125" customWidth="1"/>
    <col min="10753" max="10753" width="4.28515625" customWidth="1"/>
    <col min="10754" max="10754" width="99.5703125" customWidth="1"/>
    <col min="11009" max="11009" width="4.28515625" customWidth="1"/>
    <col min="11010" max="11010" width="99.5703125" customWidth="1"/>
    <col min="11265" max="11265" width="4.28515625" customWidth="1"/>
    <col min="11266" max="11266" width="99.5703125" customWidth="1"/>
    <col min="11521" max="11521" width="4.28515625" customWidth="1"/>
    <col min="11522" max="11522" width="99.5703125" customWidth="1"/>
    <col min="11777" max="11777" width="4.28515625" customWidth="1"/>
    <col min="11778" max="11778" width="99.5703125" customWidth="1"/>
    <col min="12033" max="12033" width="4.28515625" customWidth="1"/>
    <col min="12034" max="12034" width="99.5703125" customWidth="1"/>
    <col min="12289" max="12289" width="4.28515625" customWidth="1"/>
    <col min="12290" max="12290" width="99.5703125" customWidth="1"/>
    <col min="12545" max="12545" width="4.28515625" customWidth="1"/>
    <col min="12546" max="12546" width="99.5703125" customWidth="1"/>
    <col min="12801" max="12801" width="4.28515625" customWidth="1"/>
    <col min="12802" max="12802" width="99.5703125" customWidth="1"/>
    <col min="13057" max="13057" width="4.28515625" customWidth="1"/>
    <col min="13058" max="13058" width="99.5703125" customWidth="1"/>
    <col min="13313" max="13313" width="4.28515625" customWidth="1"/>
    <col min="13314" max="13314" width="99.5703125" customWidth="1"/>
    <col min="13569" max="13569" width="4.28515625" customWidth="1"/>
    <col min="13570" max="13570" width="99.5703125" customWidth="1"/>
    <col min="13825" max="13825" width="4.28515625" customWidth="1"/>
    <col min="13826" max="13826" width="99.5703125" customWidth="1"/>
    <col min="14081" max="14081" width="4.28515625" customWidth="1"/>
    <col min="14082" max="14082" width="99.5703125" customWidth="1"/>
    <col min="14337" max="14337" width="4.28515625" customWidth="1"/>
    <col min="14338" max="14338" width="99.5703125" customWidth="1"/>
    <col min="14593" max="14593" width="4.28515625" customWidth="1"/>
    <col min="14594" max="14594" width="99.5703125" customWidth="1"/>
    <col min="14849" max="14849" width="4.28515625" customWidth="1"/>
    <col min="14850" max="14850" width="99.5703125" customWidth="1"/>
    <col min="15105" max="15105" width="4.28515625" customWidth="1"/>
    <col min="15106" max="15106" width="99.5703125" customWidth="1"/>
    <col min="15361" max="15361" width="4.28515625" customWidth="1"/>
    <col min="15362" max="15362" width="99.5703125" customWidth="1"/>
    <col min="15617" max="15617" width="4.28515625" customWidth="1"/>
    <col min="15618" max="15618" width="99.5703125" customWidth="1"/>
    <col min="15873" max="15873" width="4.28515625" customWidth="1"/>
    <col min="15874" max="15874" width="99.5703125" customWidth="1"/>
    <col min="16129" max="16129" width="4.28515625" customWidth="1"/>
    <col min="16130" max="16130" width="99.5703125" customWidth="1"/>
  </cols>
  <sheetData>
    <row r="1" spans="2:2" s="1" customFormat="1" ht="15">
      <c r="B1" s="2" t="s">
        <v>5</v>
      </c>
    </row>
    <row r="2" spans="2:2" s="1" customFormat="1" ht="14.25">
      <c r="B2" s="3"/>
    </row>
    <row r="3" spans="2:2" s="1" customFormat="1" ht="105">
      <c r="B3" s="4" t="s">
        <v>6</v>
      </c>
    </row>
    <row r="4" spans="2:2" s="1" customFormat="1" ht="28.5">
      <c r="B4" s="3" t="s">
        <v>7</v>
      </c>
    </row>
    <row r="5" spans="2:2" s="1" customFormat="1" ht="42.75">
      <c r="B5" s="3" t="s">
        <v>8</v>
      </c>
    </row>
    <row r="6" spans="2:2" s="1" customFormat="1" ht="42.75">
      <c r="B6" s="3" t="s">
        <v>9</v>
      </c>
    </row>
    <row r="7" spans="2:2" s="1" customFormat="1" ht="28.5">
      <c r="B7" s="3" t="s">
        <v>10</v>
      </c>
    </row>
    <row r="8" spans="2:2" s="1" customFormat="1" ht="71.25">
      <c r="B8" s="3" t="s">
        <v>11</v>
      </c>
    </row>
    <row r="9" spans="2:2" s="1" customFormat="1" ht="30">
      <c r="B9" s="3" t="s">
        <v>12</v>
      </c>
    </row>
    <row r="10" spans="2:2" s="1" customFormat="1" ht="71.25">
      <c r="B10" s="3" t="s">
        <v>13</v>
      </c>
    </row>
    <row r="11" spans="2:2" s="1" customFormat="1" ht="42.75">
      <c r="B11" s="3" t="s">
        <v>14</v>
      </c>
    </row>
    <row r="12" spans="2:2" s="1" customFormat="1" ht="42.75">
      <c r="B12" s="3" t="s">
        <v>15</v>
      </c>
    </row>
    <row r="13" spans="2:2" s="1" customFormat="1" ht="42.75">
      <c r="B13" s="3" t="s">
        <v>16</v>
      </c>
    </row>
    <row r="14" spans="2:2" s="1" customFormat="1" ht="57">
      <c r="B14" s="3" t="s">
        <v>17</v>
      </c>
    </row>
    <row r="15" spans="2:2" s="1" customFormat="1" ht="57">
      <c r="B15" s="3" t="s">
        <v>18</v>
      </c>
    </row>
    <row r="16" spans="2:2" s="1" customFormat="1" ht="28.5">
      <c r="B16" s="3" t="s">
        <v>19</v>
      </c>
    </row>
    <row r="17" spans="2:2" s="1" customFormat="1" ht="57">
      <c r="B17" s="3" t="s">
        <v>20</v>
      </c>
    </row>
    <row r="18" spans="2:2" s="1" customFormat="1" ht="28.5">
      <c r="B18" s="3" t="s">
        <v>21</v>
      </c>
    </row>
    <row r="19" spans="2:2" s="1" customFormat="1" ht="71.25">
      <c r="B19" s="3" t="s">
        <v>22</v>
      </c>
    </row>
    <row r="20" spans="2:2" s="1" customFormat="1" ht="57">
      <c r="B20" s="3" t="s">
        <v>23</v>
      </c>
    </row>
    <row r="21" spans="2:2" s="1" customFormat="1" ht="28.5">
      <c r="B21" s="3" t="s">
        <v>24</v>
      </c>
    </row>
    <row r="22" spans="2:2" s="1" customFormat="1" ht="14.25">
      <c r="B22" s="3"/>
    </row>
    <row r="23" spans="2:2" s="1" customFormat="1" ht="14.25">
      <c r="B23" s="3" t="s">
        <v>25</v>
      </c>
    </row>
    <row r="24" spans="2:2" s="1" customFormat="1" ht="57">
      <c r="B24" s="3" t="s">
        <v>26</v>
      </c>
    </row>
    <row r="25" spans="2:2" s="1" customFormat="1" ht="85.5">
      <c r="B25" s="3" t="s">
        <v>27</v>
      </c>
    </row>
    <row r="26" spans="2:2" s="1" customFormat="1" ht="14.25">
      <c r="B26" s="3"/>
    </row>
    <row r="27" spans="2:2" s="1" customFormat="1" ht="30" customHeight="1">
      <c r="B27" s="3" t="s">
        <v>28</v>
      </c>
    </row>
    <row r="28" spans="2:2" s="1" customFormat="1" ht="28.5">
      <c r="B28" s="3" t="s">
        <v>29</v>
      </c>
    </row>
    <row r="29" spans="2:2" s="1" customFormat="1" ht="14.25">
      <c r="B29" s="3" t="s">
        <v>30</v>
      </c>
    </row>
    <row r="30" spans="2:2" s="1" customFormat="1" ht="28.5">
      <c r="B30" s="3" t="s">
        <v>31</v>
      </c>
    </row>
    <row r="31" spans="2:2" s="1" customFormat="1" ht="30" customHeight="1">
      <c r="B31" s="3" t="s">
        <v>32</v>
      </c>
    </row>
    <row r="32" spans="2:2" s="1" customFormat="1" ht="14.25">
      <c r="B32" s="3" t="s">
        <v>33</v>
      </c>
    </row>
    <row r="33" spans="2:2" s="1" customFormat="1" ht="28.5">
      <c r="B33" s="3" t="s">
        <v>34</v>
      </c>
    </row>
    <row r="34" spans="2:2" s="1" customFormat="1" ht="28.5">
      <c r="B34" s="3" t="s">
        <v>35</v>
      </c>
    </row>
    <row r="35" spans="2:2" s="1" customFormat="1" ht="28.5">
      <c r="B35" s="3" t="s">
        <v>36</v>
      </c>
    </row>
    <row r="36" spans="2:2" s="1" customFormat="1" ht="28.5">
      <c r="B36" s="3" t="s">
        <v>37</v>
      </c>
    </row>
    <row r="37" spans="2:2" s="1" customFormat="1" ht="14.25">
      <c r="B37" s="3" t="s">
        <v>38</v>
      </c>
    </row>
    <row r="38" spans="2:2" s="1" customFormat="1" ht="42.75">
      <c r="B38" s="3" t="s">
        <v>39</v>
      </c>
    </row>
    <row r="39" spans="2:2" s="1" customFormat="1" ht="28.5">
      <c r="B39" s="3" t="s">
        <v>40</v>
      </c>
    </row>
    <row r="40" spans="2:2" s="1" customFormat="1" ht="28.5">
      <c r="B40" s="3" t="s">
        <v>41</v>
      </c>
    </row>
    <row r="41" spans="2:2" s="1" customFormat="1" ht="14.25">
      <c r="B41" s="3" t="s">
        <v>42</v>
      </c>
    </row>
    <row r="42" spans="2:2" s="1" customFormat="1" ht="14.25">
      <c r="B42" s="3"/>
    </row>
    <row r="43" spans="2:2" s="1" customFormat="1" ht="14.25">
      <c r="B43" s="3" t="s">
        <v>43</v>
      </c>
    </row>
    <row r="44" spans="2:2" s="1" customFormat="1" ht="85.5">
      <c r="B44" s="3" t="s">
        <v>44</v>
      </c>
    </row>
    <row r="45" spans="2:2" s="1" customFormat="1" ht="14.25">
      <c r="B45" s="3"/>
    </row>
    <row r="46" spans="2:2" s="1" customFormat="1" ht="14.25">
      <c r="B46" s="3" t="s">
        <v>45</v>
      </c>
    </row>
    <row r="47" spans="2:2" s="1" customFormat="1" ht="57">
      <c r="B47" s="3" t="s">
        <v>46</v>
      </c>
    </row>
    <row r="48" spans="2:2" s="1" customFormat="1" ht="14.25">
      <c r="B48" s="3"/>
    </row>
    <row r="49" spans="2:2" s="1" customFormat="1" ht="14.25">
      <c r="B49" s="3" t="s">
        <v>47</v>
      </c>
    </row>
    <row r="50" spans="2:2" s="1" customFormat="1" ht="42.75">
      <c r="B50" s="3" t="s">
        <v>48</v>
      </c>
    </row>
    <row r="51" spans="2:2" s="1" customFormat="1" ht="14.25">
      <c r="B51" s="3"/>
    </row>
    <row r="52" spans="2:2" s="1" customFormat="1" ht="14.25">
      <c r="B52" s="3" t="s">
        <v>49</v>
      </c>
    </row>
    <row r="53" spans="2:2" s="1" customFormat="1" ht="128.25">
      <c r="B53" s="3" t="s">
        <v>50</v>
      </c>
    </row>
    <row r="54" spans="2:2" s="1" customFormat="1" ht="14.25">
      <c r="B54" s="3"/>
    </row>
    <row r="55" spans="2:2" s="1" customFormat="1" ht="14.25">
      <c r="B55" s="3" t="s">
        <v>51</v>
      </c>
    </row>
    <row r="56" spans="2:2" s="1" customFormat="1" ht="28.5">
      <c r="B56" s="3" t="s">
        <v>52</v>
      </c>
    </row>
    <row r="57" spans="2:2" s="1" customFormat="1" ht="14.25">
      <c r="B57" s="3" t="s">
        <v>53</v>
      </c>
    </row>
    <row r="58" spans="2:2" s="1" customFormat="1" ht="28.5">
      <c r="B58" s="3" t="s">
        <v>54</v>
      </c>
    </row>
    <row r="59" spans="2:2" s="1" customFormat="1" ht="14.25">
      <c r="B59" s="3" t="s">
        <v>55</v>
      </c>
    </row>
    <row r="60" spans="2:2" s="1" customFormat="1" ht="14.25">
      <c r="B60" s="3" t="s">
        <v>56</v>
      </c>
    </row>
    <row r="61" spans="2:2" s="1" customFormat="1" ht="14.25">
      <c r="B61" s="3" t="s">
        <v>57</v>
      </c>
    </row>
    <row r="62" spans="2:2" s="1" customFormat="1" ht="14.25">
      <c r="B62" s="3" t="s">
        <v>58</v>
      </c>
    </row>
    <row r="63" spans="2:2" s="1" customFormat="1" ht="14.25">
      <c r="B63" s="3" t="s">
        <v>59</v>
      </c>
    </row>
    <row r="64" spans="2:2" s="1" customFormat="1" ht="30" customHeight="1">
      <c r="B64" s="3" t="s">
        <v>60</v>
      </c>
    </row>
    <row r="65" spans="2:2" s="1" customFormat="1" ht="14.25">
      <c r="B65" s="3" t="s">
        <v>61</v>
      </c>
    </row>
    <row r="66" spans="2:2" s="1" customFormat="1" ht="42.75">
      <c r="B66" s="3" t="s">
        <v>62</v>
      </c>
    </row>
    <row r="67" spans="2:2" s="1" customFormat="1" ht="14.25">
      <c r="B67" s="3"/>
    </row>
    <row r="68" spans="2:2" s="1" customFormat="1" ht="14.25">
      <c r="B68" s="3" t="s">
        <v>63</v>
      </c>
    </row>
    <row r="69" spans="2:2" s="1" customFormat="1" ht="14.25">
      <c r="B69" s="3" t="s">
        <v>64</v>
      </c>
    </row>
    <row r="70" spans="2:2" s="1" customFormat="1" ht="14.25">
      <c r="B70" s="3"/>
    </row>
    <row r="71" spans="2:2" s="1" customFormat="1" ht="14.25">
      <c r="B71" s="3" t="s">
        <v>65</v>
      </c>
    </row>
    <row r="72" spans="2:2" s="1" customFormat="1" ht="30" customHeight="1">
      <c r="B72" s="3" t="s">
        <v>66</v>
      </c>
    </row>
    <row r="73" spans="2:2" s="1" customFormat="1" ht="14.25">
      <c r="B73" s="3"/>
    </row>
    <row r="74" spans="2:2" s="1" customFormat="1" ht="14.25">
      <c r="B74" s="3" t="s">
        <v>67</v>
      </c>
    </row>
    <row r="75" spans="2:2" s="1" customFormat="1" ht="57">
      <c r="B75" s="3" t="s">
        <v>68</v>
      </c>
    </row>
    <row r="76" spans="2:2" s="1" customFormat="1" ht="45">
      <c r="B76" s="3" t="s">
        <v>69</v>
      </c>
    </row>
    <row r="77" spans="2:2" s="1" customFormat="1" ht="14.25">
      <c r="B77" s="3"/>
    </row>
    <row r="78" spans="2:2" s="1" customFormat="1" ht="14.25">
      <c r="B78" s="3" t="s">
        <v>70</v>
      </c>
    </row>
    <row r="79" spans="2:2" s="1" customFormat="1" ht="42.75">
      <c r="B79" s="3" t="s">
        <v>71</v>
      </c>
    </row>
    <row r="80" spans="2:2" s="1" customFormat="1" ht="28.5">
      <c r="B80" s="3" t="s">
        <v>72</v>
      </c>
    </row>
    <row r="81" spans="2:2" s="1" customFormat="1" ht="42.75">
      <c r="B81" s="3" t="s">
        <v>73</v>
      </c>
    </row>
    <row r="82" spans="2:2" s="1" customFormat="1" ht="28.5">
      <c r="B82" s="3" t="s">
        <v>74</v>
      </c>
    </row>
    <row r="83" spans="2:2" s="1" customFormat="1" ht="28.5">
      <c r="B83" s="3" t="s">
        <v>75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9658E-A3D0-4F58-89EC-3DF4D63F6464}">
  <dimension ref="A1:AN104"/>
  <sheetViews>
    <sheetView showZeros="0" tabSelected="1" zoomScale="90" zoomScaleNormal="90" zoomScaleSheetLayoutView="50" workbookViewId="0">
      <selection activeCell="J64" sqref="J64"/>
    </sheetView>
  </sheetViews>
  <sheetFormatPr defaultRowHeight="12.75"/>
  <cols>
    <col min="1" max="1" width="4.42578125" style="41" bestFit="1" customWidth="1"/>
    <col min="2" max="2" width="50.5703125" style="41" customWidth="1"/>
    <col min="3" max="3" width="5.7109375" style="42" customWidth="1"/>
    <col min="4" max="4" width="8.5703125" style="43" customWidth="1"/>
    <col min="5" max="5" width="4.5703125" style="41" customWidth="1"/>
    <col min="6" max="6" width="12" style="44" customWidth="1"/>
    <col min="7" max="7" width="15.85546875" style="44" customWidth="1"/>
    <col min="8" max="256" width="9.140625" style="41"/>
    <col min="257" max="257" width="4.42578125" style="41" bestFit="1" customWidth="1"/>
    <col min="258" max="258" width="42.5703125" style="41" customWidth="1"/>
    <col min="259" max="259" width="5.7109375" style="41" customWidth="1"/>
    <col min="260" max="260" width="8.5703125" style="41" customWidth="1"/>
    <col min="261" max="261" width="4.5703125" style="41" customWidth="1"/>
    <col min="262" max="262" width="12" style="41" customWidth="1"/>
    <col min="263" max="263" width="15.85546875" style="41" customWidth="1"/>
    <col min="264" max="512" width="9.140625" style="41"/>
    <col min="513" max="513" width="4.42578125" style="41" bestFit="1" customWidth="1"/>
    <col min="514" max="514" width="42.5703125" style="41" customWidth="1"/>
    <col min="515" max="515" width="5.7109375" style="41" customWidth="1"/>
    <col min="516" max="516" width="8.5703125" style="41" customWidth="1"/>
    <col min="517" max="517" width="4.5703125" style="41" customWidth="1"/>
    <col min="518" max="518" width="12" style="41" customWidth="1"/>
    <col min="519" max="519" width="15.85546875" style="41" customWidth="1"/>
    <col min="520" max="768" width="9.140625" style="41"/>
    <col min="769" max="769" width="4.42578125" style="41" bestFit="1" customWidth="1"/>
    <col min="770" max="770" width="42.5703125" style="41" customWidth="1"/>
    <col min="771" max="771" width="5.7109375" style="41" customWidth="1"/>
    <col min="772" max="772" width="8.5703125" style="41" customWidth="1"/>
    <col min="773" max="773" width="4.5703125" style="41" customWidth="1"/>
    <col min="774" max="774" width="12" style="41" customWidth="1"/>
    <col min="775" max="775" width="15.85546875" style="41" customWidth="1"/>
    <col min="776" max="1024" width="9.140625" style="41"/>
    <col min="1025" max="1025" width="4.42578125" style="41" bestFit="1" customWidth="1"/>
    <col min="1026" max="1026" width="42.5703125" style="41" customWidth="1"/>
    <col min="1027" max="1027" width="5.7109375" style="41" customWidth="1"/>
    <col min="1028" max="1028" width="8.5703125" style="41" customWidth="1"/>
    <col min="1029" max="1029" width="4.5703125" style="41" customWidth="1"/>
    <col min="1030" max="1030" width="12" style="41" customWidth="1"/>
    <col min="1031" max="1031" width="15.85546875" style="41" customWidth="1"/>
    <col min="1032" max="1280" width="9.140625" style="41"/>
    <col min="1281" max="1281" width="4.42578125" style="41" bestFit="1" customWidth="1"/>
    <col min="1282" max="1282" width="42.5703125" style="41" customWidth="1"/>
    <col min="1283" max="1283" width="5.7109375" style="41" customWidth="1"/>
    <col min="1284" max="1284" width="8.5703125" style="41" customWidth="1"/>
    <col min="1285" max="1285" width="4.5703125" style="41" customWidth="1"/>
    <col min="1286" max="1286" width="12" style="41" customWidth="1"/>
    <col min="1287" max="1287" width="15.85546875" style="41" customWidth="1"/>
    <col min="1288" max="1536" width="9.140625" style="41"/>
    <col min="1537" max="1537" width="4.42578125" style="41" bestFit="1" customWidth="1"/>
    <col min="1538" max="1538" width="42.5703125" style="41" customWidth="1"/>
    <col min="1539" max="1539" width="5.7109375" style="41" customWidth="1"/>
    <col min="1540" max="1540" width="8.5703125" style="41" customWidth="1"/>
    <col min="1541" max="1541" width="4.5703125" style="41" customWidth="1"/>
    <col min="1542" max="1542" width="12" style="41" customWidth="1"/>
    <col min="1543" max="1543" width="15.85546875" style="41" customWidth="1"/>
    <col min="1544" max="1792" width="9.140625" style="41"/>
    <col min="1793" max="1793" width="4.42578125" style="41" bestFit="1" customWidth="1"/>
    <col min="1794" max="1794" width="42.5703125" style="41" customWidth="1"/>
    <col min="1795" max="1795" width="5.7109375" style="41" customWidth="1"/>
    <col min="1796" max="1796" width="8.5703125" style="41" customWidth="1"/>
    <col min="1797" max="1797" width="4.5703125" style="41" customWidth="1"/>
    <col min="1798" max="1798" width="12" style="41" customWidth="1"/>
    <col min="1799" max="1799" width="15.85546875" style="41" customWidth="1"/>
    <col min="1800" max="2048" width="9.140625" style="41"/>
    <col min="2049" max="2049" width="4.42578125" style="41" bestFit="1" customWidth="1"/>
    <col min="2050" max="2050" width="42.5703125" style="41" customWidth="1"/>
    <col min="2051" max="2051" width="5.7109375" style="41" customWidth="1"/>
    <col min="2052" max="2052" width="8.5703125" style="41" customWidth="1"/>
    <col min="2053" max="2053" width="4.5703125" style="41" customWidth="1"/>
    <col min="2054" max="2054" width="12" style="41" customWidth="1"/>
    <col min="2055" max="2055" width="15.85546875" style="41" customWidth="1"/>
    <col min="2056" max="2304" width="9.140625" style="41"/>
    <col min="2305" max="2305" width="4.42578125" style="41" bestFit="1" customWidth="1"/>
    <col min="2306" max="2306" width="42.5703125" style="41" customWidth="1"/>
    <col min="2307" max="2307" width="5.7109375" style="41" customWidth="1"/>
    <col min="2308" max="2308" width="8.5703125" style="41" customWidth="1"/>
    <col min="2309" max="2309" width="4.5703125" style="41" customWidth="1"/>
    <col min="2310" max="2310" width="12" style="41" customWidth="1"/>
    <col min="2311" max="2311" width="15.85546875" style="41" customWidth="1"/>
    <col min="2312" max="2560" width="9.140625" style="41"/>
    <col min="2561" max="2561" width="4.42578125" style="41" bestFit="1" customWidth="1"/>
    <col min="2562" max="2562" width="42.5703125" style="41" customWidth="1"/>
    <col min="2563" max="2563" width="5.7109375" style="41" customWidth="1"/>
    <col min="2564" max="2564" width="8.5703125" style="41" customWidth="1"/>
    <col min="2565" max="2565" width="4.5703125" style="41" customWidth="1"/>
    <col min="2566" max="2566" width="12" style="41" customWidth="1"/>
    <col min="2567" max="2567" width="15.85546875" style="41" customWidth="1"/>
    <col min="2568" max="2816" width="9.140625" style="41"/>
    <col min="2817" max="2817" width="4.42578125" style="41" bestFit="1" customWidth="1"/>
    <col min="2818" max="2818" width="42.5703125" style="41" customWidth="1"/>
    <col min="2819" max="2819" width="5.7109375" style="41" customWidth="1"/>
    <col min="2820" max="2820" width="8.5703125" style="41" customWidth="1"/>
    <col min="2821" max="2821" width="4.5703125" style="41" customWidth="1"/>
    <col min="2822" max="2822" width="12" style="41" customWidth="1"/>
    <col min="2823" max="2823" width="15.85546875" style="41" customWidth="1"/>
    <col min="2824" max="3072" width="9.140625" style="41"/>
    <col min="3073" max="3073" width="4.42578125" style="41" bestFit="1" customWidth="1"/>
    <col min="3074" max="3074" width="42.5703125" style="41" customWidth="1"/>
    <col min="3075" max="3075" width="5.7109375" style="41" customWidth="1"/>
    <col min="3076" max="3076" width="8.5703125" style="41" customWidth="1"/>
    <col min="3077" max="3077" width="4.5703125" style="41" customWidth="1"/>
    <col min="3078" max="3078" width="12" style="41" customWidth="1"/>
    <col min="3079" max="3079" width="15.85546875" style="41" customWidth="1"/>
    <col min="3080" max="3328" width="9.140625" style="41"/>
    <col min="3329" max="3329" width="4.42578125" style="41" bestFit="1" customWidth="1"/>
    <col min="3330" max="3330" width="42.5703125" style="41" customWidth="1"/>
    <col min="3331" max="3331" width="5.7109375" style="41" customWidth="1"/>
    <col min="3332" max="3332" width="8.5703125" style="41" customWidth="1"/>
    <col min="3333" max="3333" width="4.5703125" style="41" customWidth="1"/>
    <col min="3334" max="3334" width="12" style="41" customWidth="1"/>
    <col min="3335" max="3335" width="15.85546875" style="41" customWidth="1"/>
    <col min="3336" max="3584" width="9.140625" style="41"/>
    <col min="3585" max="3585" width="4.42578125" style="41" bestFit="1" customWidth="1"/>
    <col min="3586" max="3586" width="42.5703125" style="41" customWidth="1"/>
    <col min="3587" max="3587" width="5.7109375" style="41" customWidth="1"/>
    <col min="3588" max="3588" width="8.5703125" style="41" customWidth="1"/>
    <col min="3589" max="3589" width="4.5703125" style="41" customWidth="1"/>
    <col min="3590" max="3590" width="12" style="41" customWidth="1"/>
    <col min="3591" max="3591" width="15.85546875" style="41" customWidth="1"/>
    <col min="3592" max="3840" width="9.140625" style="41"/>
    <col min="3841" max="3841" width="4.42578125" style="41" bestFit="1" customWidth="1"/>
    <col min="3842" max="3842" width="42.5703125" style="41" customWidth="1"/>
    <col min="3843" max="3843" width="5.7109375" style="41" customWidth="1"/>
    <col min="3844" max="3844" width="8.5703125" style="41" customWidth="1"/>
    <col min="3845" max="3845" width="4.5703125" style="41" customWidth="1"/>
    <col min="3846" max="3846" width="12" style="41" customWidth="1"/>
    <col min="3847" max="3847" width="15.85546875" style="41" customWidth="1"/>
    <col min="3848" max="4096" width="9.140625" style="41"/>
    <col min="4097" max="4097" width="4.42578125" style="41" bestFit="1" customWidth="1"/>
    <col min="4098" max="4098" width="42.5703125" style="41" customWidth="1"/>
    <col min="4099" max="4099" width="5.7109375" style="41" customWidth="1"/>
    <col min="4100" max="4100" width="8.5703125" style="41" customWidth="1"/>
    <col min="4101" max="4101" width="4.5703125" style="41" customWidth="1"/>
    <col min="4102" max="4102" width="12" style="41" customWidth="1"/>
    <col min="4103" max="4103" width="15.85546875" style="41" customWidth="1"/>
    <col min="4104" max="4352" width="9.140625" style="41"/>
    <col min="4353" max="4353" width="4.42578125" style="41" bestFit="1" customWidth="1"/>
    <col min="4354" max="4354" width="42.5703125" style="41" customWidth="1"/>
    <col min="4355" max="4355" width="5.7109375" style="41" customWidth="1"/>
    <col min="4356" max="4356" width="8.5703125" style="41" customWidth="1"/>
    <col min="4357" max="4357" width="4.5703125" style="41" customWidth="1"/>
    <col min="4358" max="4358" width="12" style="41" customWidth="1"/>
    <col min="4359" max="4359" width="15.85546875" style="41" customWidth="1"/>
    <col min="4360" max="4608" width="9.140625" style="41"/>
    <col min="4609" max="4609" width="4.42578125" style="41" bestFit="1" customWidth="1"/>
    <col min="4610" max="4610" width="42.5703125" style="41" customWidth="1"/>
    <col min="4611" max="4611" width="5.7109375" style="41" customWidth="1"/>
    <col min="4612" max="4612" width="8.5703125" style="41" customWidth="1"/>
    <col min="4613" max="4613" width="4.5703125" style="41" customWidth="1"/>
    <col min="4614" max="4614" width="12" style="41" customWidth="1"/>
    <col min="4615" max="4615" width="15.85546875" style="41" customWidth="1"/>
    <col min="4616" max="4864" width="9.140625" style="41"/>
    <col min="4865" max="4865" width="4.42578125" style="41" bestFit="1" customWidth="1"/>
    <col min="4866" max="4866" width="42.5703125" style="41" customWidth="1"/>
    <col min="4867" max="4867" width="5.7109375" style="41" customWidth="1"/>
    <col min="4868" max="4868" width="8.5703125" style="41" customWidth="1"/>
    <col min="4869" max="4869" width="4.5703125" style="41" customWidth="1"/>
    <col min="4870" max="4870" width="12" style="41" customWidth="1"/>
    <col min="4871" max="4871" width="15.85546875" style="41" customWidth="1"/>
    <col min="4872" max="5120" width="9.140625" style="41"/>
    <col min="5121" max="5121" width="4.42578125" style="41" bestFit="1" customWidth="1"/>
    <col min="5122" max="5122" width="42.5703125" style="41" customWidth="1"/>
    <col min="5123" max="5123" width="5.7109375" style="41" customWidth="1"/>
    <col min="5124" max="5124" width="8.5703125" style="41" customWidth="1"/>
    <col min="5125" max="5125" width="4.5703125" style="41" customWidth="1"/>
    <col min="5126" max="5126" width="12" style="41" customWidth="1"/>
    <col min="5127" max="5127" width="15.85546875" style="41" customWidth="1"/>
    <col min="5128" max="5376" width="9.140625" style="41"/>
    <col min="5377" max="5377" width="4.42578125" style="41" bestFit="1" customWidth="1"/>
    <col min="5378" max="5378" width="42.5703125" style="41" customWidth="1"/>
    <col min="5379" max="5379" width="5.7109375" style="41" customWidth="1"/>
    <col min="5380" max="5380" width="8.5703125" style="41" customWidth="1"/>
    <col min="5381" max="5381" width="4.5703125" style="41" customWidth="1"/>
    <col min="5382" max="5382" width="12" style="41" customWidth="1"/>
    <col min="5383" max="5383" width="15.85546875" style="41" customWidth="1"/>
    <col min="5384" max="5632" width="9.140625" style="41"/>
    <col min="5633" max="5633" width="4.42578125" style="41" bestFit="1" customWidth="1"/>
    <col min="5634" max="5634" width="42.5703125" style="41" customWidth="1"/>
    <col min="5635" max="5635" width="5.7109375" style="41" customWidth="1"/>
    <col min="5636" max="5636" width="8.5703125" style="41" customWidth="1"/>
    <col min="5637" max="5637" width="4.5703125" style="41" customWidth="1"/>
    <col min="5638" max="5638" width="12" style="41" customWidth="1"/>
    <col min="5639" max="5639" width="15.85546875" style="41" customWidth="1"/>
    <col min="5640" max="5888" width="9.140625" style="41"/>
    <col min="5889" max="5889" width="4.42578125" style="41" bestFit="1" customWidth="1"/>
    <col min="5890" max="5890" width="42.5703125" style="41" customWidth="1"/>
    <col min="5891" max="5891" width="5.7109375" style="41" customWidth="1"/>
    <col min="5892" max="5892" width="8.5703125" style="41" customWidth="1"/>
    <col min="5893" max="5893" width="4.5703125" style="41" customWidth="1"/>
    <col min="5894" max="5894" width="12" style="41" customWidth="1"/>
    <col min="5895" max="5895" width="15.85546875" style="41" customWidth="1"/>
    <col min="5896" max="6144" width="9.140625" style="41"/>
    <col min="6145" max="6145" width="4.42578125" style="41" bestFit="1" customWidth="1"/>
    <col min="6146" max="6146" width="42.5703125" style="41" customWidth="1"/>
    <col min="6147" max="6147" width="5.7109375" style="41" customWidth="1"/>
    <col min="6148" max="6148" width="8.5703125" style="41" customWidth="1"/>
    <col min="6149" max="6149" width="4.5703125" style="41" customWidth="1"/>
    <col min="6150" max="6150" width="12" style="41" customWidth="1"/>
    <col min="6151" max="6151" width="15.85546875" style="41" customWidth="1"/>
    <col min="6152" max="6400" width="9.140625" style="41"/>
    <col min="6401" max="6401" width="4.42578125" style="41" bestFit="1" customWidth="1"/>
    <col min="6402" max="6402" width="42.5703125" style="41" customWidth="1"/>
    <col min="6403" max="6403" width="5.7109375" style="41" customWidth="1"/>
    <col min="6404" max="6404" width="8.5703125" style="41" customWidth="1"/>
    <col min="6405" max="6405" width="4.5703125" style="41" customWidth="1"/>
    <col min="6406" max="6406" width="12" style="41" customWidth="1"/>
    <col min="6407" max="6407" width="15.85546875" style="41" customWidth="1"/>
    <col min="6408" max="6656" width="9.140625" style="41"/>
    <col min="6657" max="6657" width="4.42578125" style="41" bestFit="1" customWidth="1"/>
    <col min="6658" max="6658" width="42.5703125" style="41" customWidth="1"/>
    <col min="6659" max="6659" width="5.7109375" style="41" customWidth="1"/>
    <col min="6660" max="6660" width="8.5703125" style="41" customWidth="1"/>
    <col min="6661" max="6661" width="4.5703125" style="41" customWidth="1"/>
    <col min="6662" max="6662" width="12" style="41" customWidth="1"/>
    <col min="6663" max="6663" width="15.85546875" style="41" customWidth="1"/>
    <col min="6664" max="6912" width="9.140625" style="41"/>
    <col min="6913" max="6913" width="4.42578125" style="41" bestFit="1" customWidth="1"/>
    <col min="6914" max="6914" width="42.5703125" style="41" customWidth="1"/>
    <col min="6915" max="6915" width="5.7109375" style="41" customWidth="1"/>
    <col min="6916" max="6916" width="8.5703125" style="41" customWidth="1"/>
    <col min="6917" max="6917" width="4.5703125" style="41" customWidth="1"/>
    <col min="6918" max="6918" width="12" style="41" customWidth="1"/>
    <col min="6919" max="6919" width="15.85546875" style="41" customWidth="1"/>
    <col min="6920" max="7168" width="9.140625" style="41"/>
    <col min="7169" max="7169" width="4.42578125" style="41" bestFit="1" customWidth="1"/>
    <col min="7170" max="7170" width="42.5703125" style="41" customWidth="1"/>
    <col min="7171" max="7171" width="5.7109375" style="41" customWidth="1"/>
    <col min="7172" max="7172" width="8.5703125" style="41" customWidth="1"/>
    <col min="7173" max="7173" width="4.5703125" style="41" customWidth="1"/>
    <col min="7174" max="7174" width="12" style="41" customWidth="1"/>
    <col min="7175" max="7175" width="15.85546875" style="41" customWidth="1"/>
    <col min="7176" max="7424" width="9.140625" style="41"/>
    <col min="7425" max="7425" width="4.42578125" style="41" bestFit="1" customWidth="1"/>
    <col min="7426" max="7426" width="42.5703125" style="41" customWidth="1"/>
    <col min="7427" max="7427" width="5.7109375" style="41" customWidth="1"/>
    <col min="7428" max="7428" width="8.5703125" style="41" customWidth="1"/>
    <col min="7429" max="7429" width="4.5703125" style="41" customWidth="1"/>
    <col min="7430" max="7430" width="12" style="41" customWidth="1"/>
    <col min="7431" max="7431" width="15.85546875" style="41" customWidth="1"/>
    <col min="7432" max="7680" width="9.140625" style="41"/>
    <col min="7681" max="7681" width="4.42578125" style="41" bestFit="1" customWidth="1"/>
    <col min="7682" max="7682" width="42.5703125" style="41" customWidth="1"/>
    <col min="7683" max="7683" width="5.7109375" style="41" customWidth="1"/>
    <col min="7684" max="7684" width="8.5703125" style="41" customWidth="1"/>
    <col min="7685" max="7685" width="4.5703125" style="41" customWidth="1"/>
    <col min="7686" max="7686" width="12" style="41" customWidth="1"/>
    <col min="7687" max="7687" width="15.85546875" style="41" customWidth="1"/>
    <col min="7688" max="7936" width="9.140625" style="41"/>
    <col min="7937" max="7937" width="4.42578125" style="41" bestFit="1" customWidth="1"/>
    <col min="7938" max="7938" width="42.5703125" style="41" customWidth="1"/>
    <col min="7939" max="7939" width="5.7109375" style="41" customWidth="1"/>
    <col min="7940" max="7940" width="8.5703125" style="41" customWidth="1"/>
    <col min="7941" max="7941" width="4.5703125" style="41" customWidth="1"/>
    <col min="7942" max="7942" width="12" style="41" customWidth="1"/>
    <col min="7943" max="7943" width="15.85546875" style="41" customWidth="1"/>
    <col min="7944" max="8192" width="9.140625" style="41"/>
    <col min="8193" max="8193" width="4.42578125" style="41" bestFit="1" customWidth="1"/>
    <col min="8194" max="8194" width="42.5703125" style="41" customWidth="1"/>
    <col min="8195" max="8195" width="5.7109375" style="41" customWidth="1"/>
    <col min="8196" max="8196" width="8.5703125" style="41" customWidth="1"/>
    <col min="8197" max="8197" width="4.5703125" style="41" customWidth="1"/>
    <col min="8198" max="8198" width="12" style="41" customWidth="1"/>
    <col min="8199" max="8199" width="15.85546875" style="41" customWidth="1"/>
    <col min="8200" max="8448" width="9.140625" style="41"/>
    <col min="8449" max="8449" width="4.42578125" style="41" bestFit="1" customWidth="1"/>
    <col min="8450" max="8450" width="42.5703125" style="41" customWidth="1"/>
    <col min="8451" max="8451" width="5.7109375" style="41" customWidth="1"/>
    <col min="8452" max="8452" width="8.5703125" style="41" customWidth="1"/>
    <col min="8453" max="8453" width="4.5703125" style="41" customWidth="1"/>
    <col min="8454" max="8454" width="12" style="41" customWidth="1"/>
    <col min="8455" max="8455" width="15.85546875" style="41" customWidth="1"/>
    <col min="8456" max="8704" width="9.140625" style="41"/>
    <col min="8705" max="8705" width="4.42578125" style="41" bestFit="1" customWidth="1"/>
    <col min="8706" max="8706" width="42.5703125" style="41" customWidth="1"/>
    <col min="8707" max="8707" width="5.7109375" style="41" customWidth="1"/>
    <col min="8708" max="8708" width="8.5703125" style="41" customWidth="1"/>
    <col min="8709" max="8709" width="4.5703125" style="41" customWidth="1"/>
    <col min="8710" max="8710" width="12" style="41" customWidth="1"/>
    <col min="8711" max="8711" width="15.85546875" style="41" customWidth="1"/>
    <col min="8712" max="8960" width="9.140625" style="41"/>
    <col min="8961" max="8961" width="4.42578125" style="41" bestFit="1" customWidth="1"/>
    <col min="8962" max="8962" width="42.5703125" style="41" customWidth="1"/>
    <col min="8963" max="8963" width="5.7109375" style="41" customWidth="1"/>
    <col min="8964" max="8964" width="8.5703125" style="41" customWidth="1"/>
    <col min="8965" max="8965" width="4.5703125" style="41" customWidth="1"/>
    <col min="8966" max="8966" width="12" style="41" customWidth="1"/>
    <col min="8967" max="8967" width="15.85546875" style="41" customWidth="1"/>
    <col min="8968" max="9216" width="9.140625" style="41"/>
    <col min="9217" max="9217" width="4.42578125" style="41" bestFit="1" customWidth="1"/>
    <col min="9218" max="9218" width="42.5703125" style="41" customWidth="1"/>
    <col min="9219" max="9219" width="5.7109375" style="41" customWidth="1"/>
    <col min="9220" max="9220" width="8.5703125" style="41" customWidth="1"/>
    <col min="9221" max="9221" width="4.5703125" style="41" customWidth="1"/>
    <col min="9222" max="9222" width="12" style="41" customWidth="1"/>
    <col min="9223" max="9223" width="15.85546875" style="41" customWidth="1"/>
    <col min="9224" max="9472" width="9.140625" style="41"/>
    <col min="9473" max="9473" width="4.42578125" style="41" bestFit="1" customWidth="1"/>
    <col min="9474" max="9474" width="42.5703125" style="41" customWidth="1"/>
    <col min="9475" max="9475" width="5.7109375" style="41" customWidth="1"/>
    <col min="9476" max="9476" width="8.5703125" style="41" customWidth="1"/>
    <col min="9477" max="9477" width="4.5703125" style="41" customWidth="1"/>
    <col min="9478" max="9478" width="12" style="41" customWidth="1"/>
    <col min="9479" max="9479" width="15.85546875" style="41" customWidth="1"/>
    <col min="9480" max="9728" width="9.140625" style="41"/>
    <col min="9729" max="9729" width="4.42578125" style="41" bestFit="1" customWidth="1"/>
    <col min="9730" max="9730" width="42.5703125" style="41" customWidth="1"/>
    <col min="9731" max="9731" width="5.7109375" style="41" customWidth="1"/>
    <col min="9732" max="9732" width="8.5703125" style="41" customWidth="1"/>
    <col min="9733" max="9733" width="4.5703125" style="41" customWidth="1"/>
    <col min="9734" max="9734" width="12" style="41" customWidth="1"/>
    <col min="9735" max="9735" width="15.85546875" style="41" customWidth="1"/>
    <col min="9736" max="9984" width="9.140625" style="41"/>
    <col min="9985" max="9985" width="4.42578125" style="41" bestFit="1" customWidth="1"/>
    <col min="9986" max="9986" width="42.5703125" style="41" customWidth="1"/>
    <col min="9987" max="9987" width="5.7109375" style="41" customWidth="1"/>
    <col min="9988" max="9988" width="8.5703125" style="41" customWidth="1"/>
    <col min="9989" max="9989" width="4.5703125" style="41" customWidth="1"/>
    <col min="9990" max="9990" width="12" style="41" customWidth="1"/>
    <col min="9991" max="9991" width="15.85546875" style="41" customWidth="1"/>
    <col min="9992" max="10240" width="9.140625" style="41"/>
    <col min="10241" max="10241" width="4.42578125" style="41" bestFit="1" customWidth="1"/>
    <col min="10242" max="10242" width="42.5703125" style="41" customWidth="1"/>
    <col min="10243" max="10243" width="5.7109375" style="41" customWidth="1"/>
    <col min="10244" max="10244" width="8.5703125" style="41" customWidth="1"/>
    <col min="10245" max="10245" width="4.5703125" style="41" customWidth="1"/>
    <col min="10246" max="10246" width="12" style="41" customWidth="1"/>
    <col min="10247" max="10247" width="15.85546875" style="41" customWidth="1"/>
    <col min="10248" max="10496" width="9.140625" style="41"/>
    <col min="10497" max="10497" width="4.42578125" style="41" bestFit="1" customWidth="1"/>
    <col min="10498" max="10498" width="42.5703125" style="41" customWidth="1"/>
    <col min="10499" max="10499" width="5.7109375" style="41" customWidth="1"/>
    <col min="10500" max="10500" width="8.5703125" style="41" customWidth="1"/>
    <col min="10501" max="10501" width="4.5703125" style="41" customWidth="1"/>
    <col min="10502" max="10502" width="12" style="41" customWidth="1"/>
    <col min="10503" max="10503" width="15.85546875" style="41" customWidth="1"/>
    <col min="10504" max="10752" width="9.140625" style="41"/>
    <col min="10753" max="10753" width="4.42578125" style="41" bestFit="1" customWidth="1"/>
    <col min="10754" max="10754" width="42.5703125" style="41" customWidth="1"/>
    <col min="10755" max="10755" width="5.7109375" style="41" customWidth="1"/>
    <col min="10756" max="10756" width="8.5703125" style="41" customWidth="1"/>
    <col min="10757" max="10757" width="4.5703125" style="41" customWidth="1"/>
    <col min="10758" max="10758" width="12" style="41" customWidth="1"/>
    <col min="10759" max="10759" width="15.85546875" style="41" customWidth="1"/>
    <col min="10760" max="11008" width="9.140625" style="41"/>
    <col min="11009" max="11009" width="4.42578125" style="41" bestFit="1" customWidth="1"/>
    <col min="11010" max="11010" width="42.5703125" style="41" customWidth="1"/>
    <col min="11011" max="11011" width="5.7109375" style="41" customWidth="1"/>
    <col min="11012" max="11012" width="8.5703125" style="41" customWidth="1"/>
    <col min="11013" max="11013" width="4.5703125" style="41" customWidth="1"/>
    <col min="11014" max="11014" width="12" style="41" customWidth="1"/>
    <col min="11015" max="11015" width="15.85546875" style="41" customWidth="1"/>
    <col min="11016" max="11264" width="9.140625" style="41"/>
    <col min="11265" max="11265" width="4.42578125" style="41" bestFit="1" customWidth="1"/>
    <col min="11266" max="11266" width="42.5703125" style="41" customWidth="1"/>
    <col min="11267" max="11267" width="5.7109375" style="41" customWidth="1"/>
    <col min="11268" max="11268" width="8.5703125" style="41" customWidth="1"/>
    <col min="11269" max="11269" width="4.5703125" style="41" customWidth="1"/>
    <col min="11270" max="11270" width="12" style="41" customWidth="1"/>
    <col min="11271" max="11271" width="15.85546875" style="41" customWidth="1"/>
    <col min="11272" max="11520" width="9.140625" style="41"/>
    <col min="11521" max="11521" width="4.42578125" style="41" bestFit="1" customWidth="1"/>
    <col min="11522" max="11522" width="42.5703125" style="41" customWidth="1"/>
    <col min="11523" max="11523" width="5.7109375" style="41" customWidth="1"/>
    <col min="11524" max="11524" width="8.5703125" style="41" customWidth="1"/>
    <col min="11525" max="11525" width="4.5703125" style="41" customWidth="1"/>
    <col min="11526" max="11526" width="12" style="41" customWidth="1"/>
    <col min="11527" max="11527" width="15.85546875" style="41" customWidth="1"/>
    <col min="11528" max="11776" width="9.140625" style="41"/>
    <col min="11777" max="11777" width="4.42578125" style="41" bestFit="1" customWidth="1"/>
    <col min="11778" max="11778" width="42.5703125" style="41" customWidth="1"/>
    <col min="11779" max="11779" width="5.7109375" style="41" customWidth="1"/>
    <col min="11780" max="11780" width="8.5703125" style="41" customWidth="1"/>
    <col min="11781" max="11781" width="4.5703125" style="41" customWidth="1"/>
    <col min="11782" max="11782" width="12" style="41" customWidth="1"/>
    <col min="11783" max="11783" width="15.85546875" style="41" customWidth="1"/>
    <col min="11784" max="12032" width="9.140625" style="41"/>
    <col min="12033" max="12033" width="4.42578125" style="41" bestFit="1" customWidth="1"/>
    <col min="12034" max="12034" width="42.5703125" style="41" customWidth="1"/>
    <col min="12035" max="12035" width="5.7109375" style="41" customWidth="1"/>
    <col min="12036" max="12036" width="8.5703125" style="41" customWidth="1"/>
    <col min="12037" max="12037" width="4.5703125" style="41" customWidth="1"/>
    <col min="12038" max="12038" width="12" style="41" customWidth="1"/>
    <col min="12039" max="12039" width="15.85546875" style="41" customWidth="1"/>
    <col min="12040" max="12288" width="9.140625" style="41"/>
    <col min="12289" max="12289" width="4.42578125" style="41" bestFit="1" customWidth="1"/>
    <col min="12290" max="12290" width="42.5703125" style="41" customWidth="1"/>
    <col min="12291" max="12291" width="5.7109375" style="41" customWidth="1"/>
    <col min="12292" max="12292" width="8.5703125" style="41" customWidth="1"/>
    <col min="12293" max="12293" width="4.5703125" style="41" customWidth="1"/>
    <col min="12294" max="12294" width="12" style="41" customWidth="1"/>
    <col min="12295" max="12295" width="15.85546875" style="41" customWidth="1"/>
    <col min="12296" max="12544" width="9.140625" style="41"/>
    <col min="12545" max="12545" width="4.42578125" style="41" bestFit="1" customWidth="1"/>
    <col min="12546" max="12546" width="42.5703125" style="41" customWidth="1"/>
    <col min="12547" max="12547" width="5.7109375" style="41" customWidth="1"/>
    <col min="12548" max="12548" width="8.5703125" style="41" customWidth="1"/>
    <col min="12549" max="12549" width="4.5703125" style="41" customWidth="1"/>
    <col min="12550" max="12550" width="12" style="41" customWidth="1"/>
    <col min="12551" max="12551" width="15.85546875" style="41" customWidth="1"/>
    <col min="12552" max="12800" width="9.140625" style="41"/>
    <col min="12801" max="12801" width="4.42578125" style="41" bestFit="1" customWidth="1"/>
    <col min="12802" max="12802" width="42.5703125" style="41" customWidth="1"/>
    <col min="12803" max="12803" width="5.7109375" style="41" customWidth="1"/>
    <col min="12804" max="12804" width="8.5703125" style="41" customWidth="1"/>
    <col min="12805" max="12805" width="4.5703125" style="41" customWidth="1"/>
    <col min="12806" max="12806" width="12" style="41" customWidth="1"/>
    <col min="12807" max="12807" width="15.85546875" style="41" customWidth="1"/>
    <col min="12808" max="13056" width="9.140625" style="41"/>
    <col min="13057" max="13057" width="4.42578125" style="41" bestFit="1" customWidth="1"/>
    <col min="13058" max="13058" width="42.5703125" style="41" customWidth="1"/>
    <col min="13059" max="13059" width="5.7109375" style="41" customWidth="1"/>
    <col min="13060" max="13060" width="8.5703125" style="41" customWidth="1"/>
    <col min="13061" max="13061" width="4.5703125" style="41" customWidth="1"/>
    <col min="13062" max="13062" width="12" style="41" customWidth="1"/>
    <col min="13063" max="13063" width="15.85546875" style="41" customWidth="1"/>
    <col min="13064" max="13312" width="9.140625" style="41"/>
    <col min="13313" max="13313" width="4.42578125" style="41" bestFit="1" customWidth="1"/>
    <col min="13314" max="13314" width="42.5703125" style="41" customWidth="1"/>
    <col min="13315" max="13315" width="5.7109375" style="41" customWidth="1"/>
    <col min="13316" max="13316" width="8.5703125" style="41" customWidth="1"/>
    <col min="13317" max="13317" width="4.5703125" style="41" customWidth="1"/>
    <col min="13318" max="13318" width="12" style="41" customWidth="1"/>
    <col min="13319" max="13319" width="15.85546875" style="41" customWidth="1"/>
    <col min="13320" max="13568" width="9.140625" style="41"/>
    <col min="13569" max="13569" width="4.42578125" style="41" bestFit="1" customWidth="1"/>
    <col min="13570" max="13570" width="42.5703125" style="41" customWidth="1"/>
    <col min="13571" max="13571" width="5.7109375" style="41" customWidth="1"/>
    <col min="13572" max="13572" width="8.5703125" style="41" customWidth="1"/>
    <col min="13573" max="13573" width="4.5703125" style="41" customWidth="1"/>
    <col min="13574" max="13574" width="12" style="41" customWidth="1"/>
    <col min="13575" max="13575" width="15.85546875" style="41" customWidth="1"/>
    <col min="13576" max="13824" width="9.140625" style="41"/>
    <col min="13825" max="13825" width="4.42578125" style="41" bestFit="1" customWidth="1"/>
    <col min="13826" max="13826" width="42.5703125" style="41" customWidth="1"/>
    <col min="13827" max="13827" width="5.7109375" style="41" customWidth="1"/>
    <col min="13828" max="13828" width="8.5703125" style="41" customWidth="1"/>
    <col min="13829" max="13829" width="4.5703125" style="41" customWidth="1"/>
    <col min="13830" max="13830" width="12" style="41" customWidth="1"/>
    <col min="13831" max="13831" width="15.85546875" style="41" customWidth="1"/>
    <col min="13832" max="14080" width="9.140625" style="41"/>
    <col min="14081" max="14081" width="4.42578125" style="41" bestFit="1" customWidth="1"/>
    <col min="14082" max="14082" width="42.5703125" style="41" customWidth="1"/>
    <col min="14083" max="14083" width="5.7109375" style="41" customWidth="1"/>
    <col min="14084" max="14084" width="8.5703125" style="41" customWidth="1"/>
    <col min="14085" max="14085" width="4.5703125" style="41" customWidth="1"/>
    <col min="14086" max="14086" width="12" style="41" customWidth="1"/>
    <col min="14087" max="14087" width="15.85546875" style="41" customWidth="1"/>
    <col min="14088" max="14336" width="9.140625" style="41"/>
    <col min="14337" max="14337" width="4.42578125" style="41" bestFit="1" customWidth="1"/>
    <col min="14338" max="14338" width="42.5703125" style="41" customWidth="1"/>
    <col min="14339" max="14339" width="5.7109375" style="41" customWidth="1"/>
    <col min="14340" max="14340" width="8.5703125" style="41" customWidth="1"/>
    <col min="14341" max="14341" width="4.5703125" style="41" customWidth="1"/>
    <col min="14342" max="14342" width="12" style="41" customWidth="1"/>
    <col min="14343" max="14343" width="15.85546875" style="41" customWidth="1"/>
    <col min="14344" max="14592" width="9.140625" style="41"/>
    <col min="14593" max="14593" width="4.42578125" style="41" bestFit="1" customWidth="1"/>
    <col min="14594" max="14594" width="42.5703125" style="41" customWidth="1"/>
    <col min="14595" max="14595" width="5.7109375" style="41" customWidth="1"/>
    <col min="14596" max="14596" width="8.5703125" style="41" customWidth="1"/>
    <col min="14597" max="14597" width="4.5703125" style="41" customWidth="1"/>
    <col min="14598" max="14598" width="12" style="41" customWidth="1"/>
    <col min="14599" max="14599" width="15.85546875" style="41" customWidth="1"/>
    <col min="14600" max="14848" width="9.140625" style="41"/>
    <col min="14849" max="14849" width="4.42578125" style="41" bestFit="1" customWidth="1"/>
    <col min="14850" max="14850" width="42.5703125" style="41" customWidth="1"/>
    <col min="14851" max="14851" width="5.7109375" style="41" customWidth="1"/>
    <col min="14852" max="14852" width="8.5703125" style="41" customWidth="1"/>
    <col min="14853" max="14853" width="4.5703125" style="41" customWidth="1"/>
    <col min="14854" max="14854" width="12" style="41" customWidth="1"/>
    <col min="14855" max="14855" width="15.85546875" style="41" customWidth="1"/>
    <col min="14856" max="15104" width="9.140625" style="41"/>
    <col min="15105" max="15105" width="4.42578125" style="41" bestFit="1" customWidth="1"/>
    <col min="15106" max="15106" width="42.5703125" style="41" customWidth="1"/>
    <col min="15107" max="15107" width="5.7109375" style="41" customWidth="1"/>
    <col min="15108" max="15108" width="8.5703125" style="41" customWidth="1"/>
    <col min="15109" max="15109" width="4.5703125" style="41" customWidth="1"/>
    <col min="15110" max="15110" width="12" style="41" customWidth="1"/>
    <col min="15111" max="15111" width="15.85546875" style="41" customWidth="1"/>
    <col min="15112" max="15360" width="9.140625" style="41"/>
    <col min="15361" max="15361" width="4.42578125" style="41" bestFit="1" customWidth="1"/>
    <col min="15362" max="15362" width="42.5703125" style="41" customWidth="1"/>
    <col min="15363" max="15363" width="5.7109375" style="41" customWidth="1"/>
    <col min="15364" max="15364" width="8.5703125" style="41" customWidth="1"/>
    <col min="15365" max="15365" width="4.5703125" style="41" customWidth="1"/>
    <col min="15366" max="15366" width="12" style="41" customWidth="1"/>
    <col min="15367" max="15367" width="15.85546875" style="41" customWidth="1"/>
    <col min="15368" max="15616" width="9.140625" style="41"/>
    <col min="15617" max="15617" width="4.42578125" style="41" bestFit="1" customWidth="1"/>
    <col min="15618" max="15618" width="42.5703125" style="41" customWidth="1"/>
    <col min="15619" max="15619" width="5.7109375" style="41" customWidth="1"/>
    <col min="15620" max="15620" width="8.5703125" style="41" customWidth="1"/>
    <col min="15621" max="15621" width="4.5703125" style="41" customWidth="1"/>
    <col min="15622" max="15622" width="12" style="41" customWidth="1"/>
    <col min="15623" max="15623" width="15.85546875" style="41" customWidth="1"/>
    <col min="15624" max="15872" width="9.140625" style="41"/>
    <col min="15873" max="15873" width="4.42578125" style="41" bestFit="1" customWidth="1"/>
    <col min="15874" max="15874" width="42.5703125" style="41" customWidth="1"/>
    <col min="15875" max="15875" width="5.7109375" style="41" customWidth="1"/>
    <col min="15876" max="15876" width="8.5703125" style="41" customWidth="1"/>
    <col min="15877" max="15877" width="4.5703125" style="41" customWidth="1"/>
    <col min="15878" max="15878" width="12" style="41" customWidth="1"/>
    <col min="15879" max="15879" width="15.85546875" style="41" customWidth="1"/>
    <col min="15880" max="16128" width="9.140625" style="41"/>
    <col min="16129" max="16129" width="4.42578125" style="41" bestFit="1" customWidth="1"/>
    <col min="16130" max="16130" width="42.5703125" style="41" customWidth="1"/>
    <col min="16131" max="16131" width="5.7109375" style="41" customWidth="1"/>
    <col min="16132" max="16132" width="8.5703125" style="41" customWidth="1"/>
    <col min="16133" max="16133" width="4.5703125" style="41" customWidth="1"/>
    <col min="16134" max="16134" width="12" style="41" customWidth="1"/>
    <col min="16135" max="16135" width="15.85546875" style="41" customWidth="1"/>
    <col min="16136" max="16384" width="9.140625" style="41"/>
  </cols>
  <sheetData>
    <row r="1" spans="1:7" ht="15.75" customHeight="1"/>
    <row r="2" spans="1:7" ht="15" customHeight="1">
      <c r="A2" s="145" t="s">
        <v>141</v>
      </c>
      <c r="B2" s="146"/>
      <c r="C2" s="146"/>
      <c r="D2" s="146"/>
      <c r="E2" s="146"/>
      <c r="F2" s="146"/>
      <c r="G2" s="147"/>
    </row>
    <row r="3" spans="1:7" ht="15.75" customHeight="1"/>
    <row r="4" spans="1:7" ht="25.5" customHeight="1">
      <c r="A4" s="148" t="s">
        <v>140</v>
      </c>
      <c r="B4" s="148"/>
      <c r="C4" s="148"/>
      <c r="D4" s="148"/>
      <c r="E4" s="148"/>
      <c r="F4" s="148"/>
      <c r="G4" s="148"/>
    </row>
    <row r="5" spans="1:7" s="45" customFormat="1">
      <c r="B5" s="45" t="s">
        <v>88</v>
      </c>
      <c r="F5" s="46"/>
      <c r="G5" s="46"/>
    </row>
    <row r="6" spans="1:7" ht="25.5">
      <c r="B6" s="45" t="s">
        <v>103</v>
      </c>
    </row>
    <row r="7" spans="1:7" ht="17.25" hidden="1" customHeight="1">
      <c r="A7" s="54"/>
      <c r="B7" s="55"/>
      <c r="D7" s="47"/>
      <c r="E7" s="42"/>
      <c r="F7" s="56"/>
      <c r="G7" s="57"/>
    </row>
    <row r="8" spans="1:7" ht="17.25" hidden="1" customHeight="1">
      <c r="A8" s="54"/>
      <c r="B8" s="55"/>
      <c r="D8" s="47"/>
      <c r="E8" s="42"/>
      <c r="F8" s="56"/>
      <c r="G8" s="57"/>
    </row>
    <row r="9" spans="1:7" ht="17.25" hidden="1" customHeight="1">
      <c r="A9" s="54"/>
      <c r="B9" s="55"/>
      <c r="D9" s="47"/>
      <c r="E9" s="42"/>
      <c r="F9" s="56"/>
      <c r="G9" s="57"/>
    </row>
    <row r="10" spans="1:7" ht="17.25" hidden="1" customHeight="1">
      <c r="A10" s="54"/>
      <c r="B10" s="55"/>
      <c r="D10" s="47"/>
      <c r="E10" s="42"/>
      <c r="F10" s="56"/>
      <c r="G10" s="57"/>
    </row>
    <row r="11" spans="1:7" ht="17.25" hidden="1" customHeight="1">
      <c r="A11" s="54"/>
      <c r="B11" s="55"/>
      <c r="D11" s="47"/>
      <c r="E11" s="42"/>
      <c r="F11" s="56"/>
      <c r="G11" s="57"/>
    </row>
    <row r="12" spans="1:7" hidden="1">
      <c r="A12" s="54"/>
      <c r="B12" s="55"/>
      <c r="D12" s="47"/>
      <c r="E12" s="42"/>
    </row>
    <row r="13" spans="1:7" hidden="1">
      <c r="A13" s="54"/>
      <c r="B13" s="55"/>
      <c r="D13" s="47"/>
      <c r="E13" s="42"/>
    </row>
    <row r="14" spans="1:7">
      <c r="A14" s="54"/>
      <c r="B14" s="55"/>
      <c r="D14" s="47"/>
      <c r="E14" s="42"/>
    </row>
    <row r="15" spans="1:7" ht="0.75" customHeight="1">
      <c r="A15" s="54"/>
      <c r="B15" s="55"/>
      <c r="D15" s="47"/>
      <c r="E15" s="42"/>
      <c r="G15" s="57"/>
    </row>
    <row r="16" spans="1:7" s="58" customFormat="1" ht="12">
      <c r="B16" s="59" t="s">
        <v>0</v>
      </c>
      <c r="F16" s="60"/>
      <c r="G16" s="60"/>
    </row>
    <row r="17" spans="1:25" s="58" customFormat="1" ht="12">
      <c r="B17" s="61"/>
      <c r="F17" s="60"/>
      <c r="G17" s="60"/>
    </row>
    <row r="18" spans="1:25" ht="102.75" customHeight="1">
      <c r="A18" s="48"/>
      <c r="B18" s="110" t="s">
        <v>142</v>
      </c>
      <c r="C18" s="49"/>
      <c r="D18" s="50"/>
      <c r="E18" s="51"/>
      <c r="H18" s="63"/>
    </row>
    <row r="19" spans="1:25" ht="27" customHeight="1">
      <c r="A19" s="48"/>
      <c r="B19" s="62" t="s">
        <v>1</v>
      </c>
      <c r="C19" s="49"/>
      <c r="D19" s="50"/>
      <c r="E19" s="51"/>
      <c r="H19" s="63"/>
    </row>
    <row r="20" spans="1:25">
      <c r="A20" s="48"/>
      <c r="B20" s="52" t="s">
        <v>108</v>
      </c>
      <c r="C20" s="49"/>
      <c r="D20" s="50"/>
      <c r="E20" s="51"/>
      <c r="H20" s="63"/>
    </row>
    <row r="21" spans="1:25" ht="393" customHeight="1">
      <c r="A21" s="48"/>
      <c r="B21" s="64" t="s">
        <v>109</v>
      </c>
      <c r="C21" s="49"/>
      <c r="D21" s="50"/>
      <c r="E21" s="51"/>
      <c r="H21" s="63"/>
    </row>
    <row r="22" spans="1:25" ht="87.75" customHeight="1">
      <c r="A22" s="65"/>
      <c r="B22" s="53" t="s">
        <v>152</v>
      </c>
      <c r="D22" s="47"/>
      <c r="E22" s="42"/>
      <c r="H22" s="63"/>
    </row>
    <row r="23" spans="1:25" s="81" customFormat="1" ht="15.75" customHeight="1">
      <c r="A23" s="101" t="s">
        <v>92</v>
      </c>
      <c r="B23" s="101" t="s">
        <v>107</v>
      </c>
      <c r="C23" s="101"/>
      <c r="D23" s="101"/>
      <c r="E23" s="102"/>
      <c r="F23" s="103"/>
      <c r="G23" s="103"/>
      <c r="H23" s="99"/>
      <c r="I23" s="99"/>
      <c r="J23" s="99"/>
      <c r="K23" s="99"/>
      <c r="L23" s="99"/>
      <c r="M23" s="99"/>
      <c r="N23" s="99"/>
      <c r="O23" s="99"/>
      <c r="P23" s="99"/>
      <c r="Q23" s="99"/>
      <c r="R23" s="99"/>
      <c r="S23" s="99"/>
      <c r="T23" s="99"/>
      <c r="U23" s="99"/>
      <c r="V23" s="99"/>
      <c r="W23" s="99"/>
      <c r="X23" s="99"/>
      <c r="Y23" s="99"/>
    </row>
    <row r="24" spans="1:25" s="81" customFormat="1" ht="232.5" customHeight="1">
      <c r="A24" s="143" t="s">
        <v>106</v>
      </c>
      <c r="B24" s="91" t="s">
        <v>154</v>
      </c>
      <c r="C24" s="96"/>
      <c r="D24" s="96"/>
      <c r="E24" s="97"/>
      <c r="F24" s="98"/>
      <c r="G24" s="98"/>
      <c r="H24" s="99"/>
      <c r="I24" s="99"/>
      <c r="J24" s="99"/>
      <c r="K24" s="99"/>
      <c r="L24" s="99"/>
      <c r="M24" s="99"/>
      <c r="N24" s="99"/>
      <c r="O24" s="99"/>
      <c r="P24" s="99"/>
      <c r="Q24" s="99"/>
      <c r="R24" s="99"/>
      <c r="S24" s="99"/>
      <c r="T24" s="99"/>
      <c r="U24" s="99"/>
      <c r="V24" s="99"/>
      <c r="W24" s="99"/>
      <c r="X24" s="99"/>
      <c r="Y24" s="99"/>
    </row>
    <row r="25" spans="1:25" ht="15">
      <c r="A25" s="144"/>
      <c r="B25" s="67" t="s">
        <v>110</v>
      </c>
      <c r="D25" s="47"/>
      <c r="E25" s="42"/>
      <c r="H25" s="63"/>
    </row>
    <row r="26" spans="1:25" ht="369.75">
      <c r="A26" s="144"/>
      <c r="B26" s="91" t="s">
        <v>112</v>
      </c>
      <c r="D26" s="47"/>
      <c r="E26" s="42"/>
      <c r="H26" s="63"/>
    </row>
    <row r="27" spans="1:25" ht="90" customHeight="1">
      <c r="A27" s="144"/>
      <c r="B27" s="68" t="s">
        <v>100</v>
      </c>
      <c r="D27" s="47"/>
      <c r="E27" s="42"/>
      <c r="H27" s="63"/>
    </row>
    <row r="28" spans="1:25" ht="164.25" customHeight="1">
      <c r="A28" s="144"/>
      <c r="B28" s="68" t="s">
        <v>153</v>
      </c>
      <c r="D28" s="47"/>
      <c r="E28" s="42"/>
      <c r="H28" s="63"/>
    </row>
    <row r="29" spans="1:25" ht="33" customHeight="1">
      <c r="A29" s="144"/>
      <c r="B29" s="100" t="s">
        <v>111</v>
      </c>
      <c r="D29" s="47"/>
      <c r="E29" s="42"/>
      <c r="H29" s="63"/>
    </row>
    <row r="30" spans="1:25" ht="18.75" customHeight="1">
      <c r="A30" s="144"/>
      <c r="B30" s="90" t="s">
        <v>126</v>
      </c>
      <c r="C30" s="42" t="s">
        <v>4</v>
      </c>
      <c r="D30" s="47">
        <v>1</v>
      </c>
      <c r="E30" s="42" t="s">
        <v>2</v>
      </c>
      <c r="F30" s="44">
        <v>0</v>
      </c>
      <c r="G30" s="44">
        <f>AVERAGE(D30*F30)</f>
        <v>0</v>
      </c>
      <c r="H30" s="63"/>
    </row>
    <row r="31" spans="1:25" ht="18.75" customHeight="1">
      <c r="A31" s="106"/>
      <c r="B31" s="90"/>
      <c r="D31" s="47"/>
      <c r="E31" s="42"/>
      <c r="H31" s="63"/>
    </row>
    <row r="32" spans="1:25" ht="30.75" customHeight="1">
      <c r="A32" s="143" t="s">
        <v>113</v>
      </c>
      <c r="B32" s="105" t="s">
        <v>114</v>
      </c>
      <c r="D32" s="47"/>
      <c r="E32" s="42"/>
      <c r="H32" s="63"/>
    </row>
    <row r="33" spans="1:8" ht="191.25" customHeight="1">
      <c r="A33" s="149"/>
      <c r="B33" s="53" t="s">
        <v>155</v>
      </c>
      <c r="D33" s="47"/>
      <c r="E33" s="42"/>
      <c r="H33" s="63"/>
    </row>
    <row r="34" spans="1:8" ht="129.75" customHeight="1">
      <c r="A34" s="149"/>
      <c r="B34" s="69" t="s">
        <v>115</v>
      </c>
      <c r="D34" s="47"/>
      <c r="E34" s="42"/>
      <c r="H34" s="63"/>
    </row>
    <row r="35" spans="1:8" ht="161.25" customHeight="1">
      <c r="A35" s="149"/>
      <c r="B35" s="53" t="s">
        <v>101</v>
      </c>
      <c r="D35" s="47"/>
      <c r="E35" s="42"/>
      <c r="H35" s="63"/>
    </row>
    <row r="36" spans="1:8" ht="31.5" customHeight="1">
      <c r="A36" s="149"/>
      <c r="B36" s="129" t="s">
        <v>116</v>
      </c>
      <c r="D36" s="47"/>
      <c r="E36" s="42"/>
      <c r="H36" s="63"/>
    </row>
    <row r="37" spans="1:8" ht="30" customHeight="1">
      <c r="A37" s="149"/>
      <c r="B37" s="100"/>
      <c r="D37" s="47"/>
      <c r="E37" s="42"/>
      <c r="H37" s="63"/>
    </row>
    <row r="38" spans="1:8" ht="15" customHeight="1">
      <c r="A38" s="149"/>
      <c r="B38" s="90" t="s">
        <v>127</v>
      </c>
      <c r="C38" s="42" t="s">
        <v>4</v>
      </c>
      <c r="D38" s="47">
        <v>1</v>
      </c>
      <c r="E38" s="42" t="s">
        <v>2</v>
      </c>
      <c r="F38" s="44">
        <v>0</v>
      </c>
      <c r="G38" s="44">
        <f>AVERAGE(D38*F38)</f>
        <v>0</v>
      </c>
      <c r="H38" s="63"/>
    </row>
    <row r="39" spans="1:8">
      <c r="A39" s="48"/>
      <c r="B39" s="53"/>
      <c r="D39" s="47"/>
      <c r="E39" s="42"/>
      <c r="H39" s="63"/>
    </row>
    <row r="40" spans="1:8" ht="30">
      <c r="A40" s="143" t="s">
        <v>117</v>
      </c>
      <c r="B40" s="105" t="s">
        <v>118</v>
      </c>
      <c r="D40" s="47"/>
      <c r="E40" s="42"/>
      <c r="H40" s="63"/>
    </row>
    <row r="41" spans="1:8" ht="187.5" customHeight="1">
      <c r="A41" s="149"/>
      <c r="B41" s="53" t="s">
        <v>155</v>
      </c>
      <c r="D41" s="47"/>
      <c r="E41" s="42"/>
      <c r="H41" s="63"/>
    </row>
    <row r="42" spans="1:8" ht="382.5" customHeight="1">
      <c r="A42" s="149"/>
      <c r="B42" s="69" t="s">
        <v>122</v>
      </c>
      <c r="D42" s="47"/>
      <c r="E42" s="42"/>
      <c r="H42" s="63"/>
    </row>
    <row r="43" spans="1:8" ht="33" customHeight="1">
      <c r="A43" s="149"/>
      <c r="B43" s="130" t="s">
        <v>119</v>
      </c>
      <c r="D43" s="47"/>
      <c r="E43" s="42"/>
      <c r="H43" s="63"/>
    </row>
    <row r="44" spans="1:8" ht="30" customHeight="1">
      <c r="A44" s="149"/>
      <c r="B44" s="100"/>
      <c r="D44" s="47"/>
      <c r="E44" s="42"/>
      <c r="H44" s="63"/>
    </row>
    <row r="45" spans="1:8" ht="14.25" customHeight="1">
      <c r="A45" s="149"/>
      <c r="B45" s="90" t="s">
        <v>128</v>
      </c>
      <c r="C45" s="42" t="s">
        <v>4</v>
      </c>
      <c r="D45" s="47">
        <v>1</v>
      </c>
      <c r="E45" s="42" t="s">
        <v>2</v>
      </c>
      <c r="F45" s="44">
        <v>0</v>
      </c>
      <c r="G45" s="44">
        <f>AVERAGE(D45*F45)</f>
        <v>0</v>
      </c>
      <c r="H45" s="63"/>
    </row>
    <row r="46" spans="1:8" ht="14.25" customHeight="1">
      <c r="A46" s="48"/>
      <c r="B46" s="90"/>
      <c r="D46" s="47"/>
      <c r="E46" s="42"/>
      <c r="H46" s="63"/>
    </row>
    <row r="47" spans="1:8">
      <c r="A47" s="48"/>
      <c r="B47" s="53"/>
      <c r="D47" s="47"/>
      <c r="E47" s="42"/>
      <c r="H47" s="63"/>
    </row>
    <row r="48" spans="1:8" ht="30">
      <c r="A48" s="143" t="s">
        <v>121</v>
      </c>
      <c r="B48" s="105" t="s">
        <v>120</v>
      </c>
      <c r="D48" s="47"/>
      <c r="E48" s="42"/>
      <c r="H48" s="63"/>
    </row>
    <row r="49" spans="1:8" ht="188.25" customHeight="1">
      <c r="A49" s="149"/>
      <c r="B49" s="53" t="s">
        <v>155</v>
      </c>
      <c r="D49" s="47"/>
      <c r="E49" s="42"/>
      <c r="H49" s="63"/>
    </row>
    <row r="50" spans="1:8" ht="333.75" customHeight="1">
      <c r="A50" s="149"/>
      <c r="B50" s="69" t="s">
        <v>124</v>
      </c>
      <c r="D50" s="47"/>
      <c r="E50" s="42"/>
      <c r="H50" s="63"/>
    </row>
    <row r="51" spans="1:8" ht="32.25" customHeight="1">
      <c r="A51" s="149"/>
      <c r="B51" s="129" t="s">
        <v>123</v>
      </c>
      <c r="D51" s="47"/>
      <c r="E51" s="42"/>
      <c r="H51" s="63"/>
    </row>
    <row r="52" spans="1:8" ht="30" customHeight="1">
      <c r="A52" s="149"/>
      <c r="B52" s="90"/>
      <c r="D52" s="47"/>
      <c r="E52" s="42"/>
      <c r="H52" s="63"/>
    </row>
    <row r="53" spans="1:8" ht="16.5" customHeight="1">
      <c r="A53" s="149"/>
      <c r="B53" s="107" t="s">
        <v>125</v>
      </c>
      <c r="C53" s="42" t="s">
        <v>4</v>
      </c>
      <c r="D53" s="47">
        <v>1</v>
      </c>
      <c r="E53" s="42" t="s">
        <v>2</v>
      </c>
      <c r="F53" s="44">
        <v>0</v>
      </c>
      <c r="G53" s="44">
        <f>AVERAGE(D53*F53)</f>
        <v>0</v>
      </c>
      <c r="H53" s="63"/>
    </row>
    <row r="54" spans="1:8">
      <c r="A54" s="48"/>
      <c r="B54" s="53"/>
      <c r="D54" s="47"/>
      <c r="E54" s="42"/>
      <c r="H54" s="63"/>
    </row>
    <row r="55" spans="1:8" ht="30">
      <c r="A55" s="143" t="s">
        <v>133</v>
      </c>
      <c r="B55" s="108" t="s">
        <v>129</v>
      </c>
      <c r="D55" s="47"/>
      <c r="E55" s="42"/>
      <c r="H55" s="63"/>
    </row>
    <row r="56" spans="1:8" ht="188.25" customHeight="1">
      <c r="A56" s="144"/>
      <c r="B56" s="53" t="s">
        <v>155</v>
      </c>
      <c r="D56" s="47"/>
      <c r="E56" s="42"/>
      <c r="H56" s="63"/>
    </row>
    <row r="57" spans="1:8" ht="345.75" customHeight="1">
      <c r="A57" s="144"/>
      <c r="B57" s="69" t="s">
        <v>130</v>
      </c>
      <c r="D57" s="47"/>
      <c r="E57" s="42"/>
      <c r="H57" s="63"/>
    </row>
    <row r="58" spans="1:8" ht="56.25" customHeight="1">
      <c r="A58" s="144"/>
      <c r="B58" s="53" t="s">
        <v>104</v>
      </c>
      <c r="D58" s="47"/>
      <c r="E58" s="42"/>
      <c r="H58" s="63"/>
    </row>
    <row r="59" spans="1:8" ht="31.5" customHeight="1">
      <c r="A59" s="144"/>
      <c r="B59" s="55" t="s">
        <v>131</v>
      </c>
      <c r="D59" s="47"/>
      <c r="E59" s="42"/>
      <c r="H59" s="63"/>
    </row>
    <row r="60" spans="1:8" ht="30" customHeight="1">
      <c r="A60" s="144"/>
      <c r="B60" s="109"/>
      <c r="D60" s="47"/>
      <c r="E60" s="42"/>
      <c r="H60" s="63"/>
    </row>
    <row r="61" spans="1:8" ht="18" customHeight="1">
      <c r="A61" s="144"/>
      <c r="B61" s="90" t="s">
        <v>132</v>
      </c>
      <c r="C61" s="42" t="s">
        <v>4</v>
      </c>
      <c r="D61" s="47">
        <v>1</v>
      </c>
      <c r="E61" s="42" t="s">
        <v>2</v>
      </c>
      <c r="F61" s="44">
        <v>0</v>
      </c>
      <c r="G61" s="44">
        <f>AVERAGE(D61*F61)</f>
        <v>0</v>
      </c>
      <c r="H61" s="63"/>
    </row>
    <row r="62" spans="1:8">
      <c r="A62" s="48"/>
      <c r="B62" s="53"/>
      <c r="D62" s="47"/>
      <c r="E62" s="42"/>
      <c r="H62" s="63"/>
    </row>
    <row r="63" spans="1:8" ht="30">
      <c r="A63" s="143" t="s">
        <v>136</v>
      </c>
      <c r="B63" s="108" t="s">
        <v>137</v>
      </c>
      <c r="D63" s="47"/>
      <c r="E63" s="42"/>
      <c r="H63" s="63"/>
    </row>
    <row r="64" spans="1:8" ht="194.25" customHeight="1">
      <c r="A64" s="144"/>
      <c r="B64" s="69" t="s">
        <v>155</v>
      </c>
      <c r="D64" s="47"/>
      <c r="E64" s="42"/>
      <c r="H64" s="63"/>
    </row>
    <row r="65" spans="1:40" ht="183.75" customHeight="1">
      <c r="A65" s="144"/>
      <c r="B65" s="69" t="s">
        <v>134</v>
      </c>
      <c r="D65" s="47"/>
      <c r="E65" s="42"/>
      <c r="H65" s="63"/>
    </row>
    <row r="66" spans="1:40" ht="34.5" customHeight="1">
      <c r="A66" s="144"/>
      <c r="B66" s="131" t="s">
        <v>135</v>
      </c>
      <c r="D66" s="47"/>
      <c r="E66" s="42"/>
      <c r="H66" s="63"/>
    </row>
    <row r="67" spans="1:40" ht="30.75" customHeight="1">
      <c r="A67" s="144"/>
      <c r="B67" s="100" t="s">
        <v>138</v>
      </c>
      <c r="D67" s="47"/>
      <c r="E67" s="42"/>
      <c r="H67" s="63"/>
    </row>
    <row r="68" spans="1:40" ht="15.75" customHeight="1">
      <c r="A68" s="144"/>
      <c r="B68" s="90" t="s">
        <v>132</v>
      </c>
      <c r="C68" s="42" t="s">
        <v>4</v>
      </c>
      <c r="D68" s="47">
        <v>1</v>
      </c>
      <c r="E68" s="42" t="s">
        <v>2</v>
      </c>
      <c r="F68" s="44">
        <v>0</v>
      </c>
      <c r="G68" s="44">
        <f>AVERAGE(D68*F68)</f>
        <v>0</v>
      </c>
      <c r="H68" s="63"/>
    </row>
    <row r="69" spans="1:40" ht="30" customHeight="1" thickBot="1">
      <c r="A69" s="104"/>
      <c r="B69" s="90"/>
      <c r="D69" s="47"/>
      <c r="E69" s="42"/>
      <c r="H69" s="63"/>
    </row>
    <row r="70" spans="1:40" ht="15.75" customHeight="1">
      <c r="A70" s="70" t="s">
        <v>105</v>
      </c>
      <c r="B70" s="71" t="s">
        <v>91</v>
      </c>
      <c r="C70" s="72"/>
      <c r="D70" s="73"/>
      <c r="E70" s="72"/>
      <c r="F70" s="74"/>
      <c r="G70" s="75">
        <f>SUM(G22:G68)</f>
        <v>0</v>
      </c>
    </row>
    <row r="71" spans="1:40" s="66" customFormat="1" ht="15.75" customHeight="1" thickBot="1">
      <c r="A71" s="76"/>
      <c r="B71" s="77"/>
      <c r="C71" s="78"/>
      <c r="D71" s="78"/>
      <c r="E71" s="79"/>
      <c r="F71" s="80"/>
      <c r="G71" s="80"/>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row>
    <row r="72" spans="1:40" ht="15.75" customHeight="1">
      <c r="A72" s="82" t="s">
        <v>93</v>
      </c>
      <c r="B72" s="83" t="s">
        <v>95</v>
      </c>
      <c r="C72" s="72"/>
      <c r="D72" s="73"/>
      <c r="E72" s="72"/>
      <c r="F72" s="74"/>
      <c r="G72" s="75"/>
    </row>
    <row r="73" spans="1:40" ht="15.75" customHeight="1">
      <c r="A73" s="123"/>
      <c r="B73" s="124"/>
      <c r="C73" s="125"/>
      <c r="D73" s="126"/>
      <c r="E73" s="125"/>
      <c r="F73" s="127"/>
      <c r="G73" s="128"/>
    </row>
    <row r="74" spans="1:40" ht="105.75" customHeight="1">
      <c r="A74" s="48" t="s">
        <v>143</v>
      </c>
      <c r="B74" s="53" t="s">
        <v>139</v>
      </c>
      <c r="D74" s="47"/>
      <c r="E74" s="42"/>
      <c r="H74" s="63"/>
    </row>
    <row r="75" spans="1:40">
      <c r="A75" s="48"/>
      <c r="B75" s="43"/>
      <c r="C75" s="42" t="s">
        <v>3</v>
      </c>
      <c r="D75" s="132">
        <v>256</v>
      </c>
      <c r="E75" s="42" t="s">
        <v>2</v>
      </c>
      <c r="F75" s="44">
        <v>0</v>
      </c>
      <c r="G75" s="44">
        <f t="shared" ref="G75" si="0">D75*F75</f>
        <v>0</v>
      </c>
      <c r="H75" s="63"/>
    </row>
    <row r="76" spans="1:40" s="78" customFormat="1" ht="51">
      <c r="A76" s="48" t="s">
        <v>144</v>
      </c>
      <c r="B76" s="92" t="s">
        <v>99</v>
      </c>
      <c r="C76" s="93"/>
      <c r="D76" s="133"/>
      <c r="E76" s="93"/>
      <c r="F76" s="80"/>
      <c r="G76" s="80"/>
    </row>
    <row r="77" spans="1:40" s="78" customFormat="1">
      <c r="B77" s="94" t="s">
        <v>97</v>
      </c>
      <c r="C77" s="93" t="s">
        <v>4</v>
      </c>
      <c r="D77" s="133">
        <v>2</v>
      </c>
      <c r="E77" s="93" t="s">
        <v>2</v>
      </c>
      <c r="F77" s="80">
        <v>0</v>
      </c>
      <c r="G77" s="80">
        <f t="shared" ref="G77:G78" si="1">D77*F77</f>
        <v>0</v>
      </c>
    </row>
    <row r="78" spans="1:40" s="78" customFormat="1">
      <c r="B78" s="94" t="s">
        <v>98</v>
      </c>
      <c r="C78" s="93" t="s">
        <v>4</v>
      </c>
      <c r="D78" s="133">
        <v>2</v>
      </c>
      <c r="E78" s="93" t="s">
        <v>2</v>
      </c>
      <c r="F78" s="80">
        <v>0</v>
      </c>
      <c r="G78" s="80">
        <f t="shared" si="1"/>
        <v>0</v>
      </c>
    </row>
    <row r="79" spans="1:40" s="78" customFormat="1">
      <c r="C79" s="93"/>
      <c r="D79" s="94"/>
      <c r="F79" s="80"/>
      <c r="G79" s="95"/>
    </row>
    <row r="80" spans="1:40" s="78" customFormat="1">
      <c r="C80" s="93"/>
      <c r="D80" s="94"/>
      <c r="F80" s="80"/>
      <c r="G80" s="80"/>
    </row>
    <row r="86" spans="1:8" ht="13.5" thickBot="1">
      <c r="A86" s="48"/>
      <c r="B86" s="53"/>
      <c r="D86" s="41"/>
      <c r="E86" s="42"/>
      <c r="H86" s="63"/>
    </row>
    <row r="87" spans="1:8" ht="15.75" customHeight="1">
      <c r="A87" s="82" t="s">
        <v>96</v>
      </c>
      <c r="B87" s="83" t="s">
        <v>89</v>
      </c>
      <c r="C87" s="72"/>
      <c r="D87" s="73"/>
      <c r="E87" s="72"/>
      <c r="F87" s="74"/>
      <c r="G87" s="75">
        <f>SUM(G75:G86)</f>
        <v>0</v>
      </c>
    </row>
    <row r="88" spans="1:8" ht="13.5" thickBot="1">
      <c r="A88" s="48"/>
      <c r="B88" s="47"/>
      <c r="D88" s="41"/>
      <c r="E88" s="42"/>
      <c r="H88" s="63"/>
    </row>
    <row r="89" spans="1:8" ht="15.75" customHeight="1">
      <c r="A89" s="84"/>
      <c r="B89" s="85" t="s">
        <v>94</v>
      </c>
      <c r="C89" s="86"/>
      <c r="D89" s="87"/>
      <c r="E89" s="86"/>
      <c r="F89" s="88"/>
      <c r="G89" s="89">
        <f>G70+G87</f>
        <v>0</v>
      </c>
    </row>
    <row r="90" spans="1:8" ht="13.5" thickBot="1"/>
    <row r="91" spans="1:8" ht="15.75">
      <c r="A91" s="85"/>
      <c r="B91" s="85" t="s">
        <v>150</v>
      </c>
      <c r="C91" s="85"/>
      <c r="D91" s="85"/>
      <c r="E91" s="85"/>
      <c r="F91" s="85"/>
      <c r="G91" s="89">
        <f>G89*0.25</f>
        <v>0</v>
      </c>
    </row>
    <row r="92" spans="1:8" ht="13.5" thickBot="1"/>
    <row r="93" spans="1:8" ht="15.75">
      <c r="A93" s="85"/>
      <c r="B93" s="85" t="s">
        <v>151</v>
      </c>
      <c r="C93" s="85"/>
      <c r="D93" s="85"/>
      <c r="E93" s="85"/>
      <c r="F93" s="85"/>
      <c r="G93" s="89">
        <f>G89+G91</f>
        <v>0</v>
      </c>
    </row>
    <row r="97" spans="1:16" ht="15">
      <c r="A97" s="115"/>
      <c r="B97" s="155" t="s">
        <v>149</v>
      </c>
      <c r="C97" s="156"/>
      <c r="D97" s="116"/>
      <c r="E97" s="117"/>
      <c r="F97" s="118"/>
      <c r="G97" s="115"/>
      <c r="H97" s="115"/>
      <c r="I97" s="111"/>
      <c r="J97" s="111"/>
      <c r="K97" s="111"/>
      <c r="L97" s="111"/>
      <c r="M97" s="111"/>
      <c r="N97" s="111"/>
      <c r="O97" s="111"/>
      <c r="P97" s="111"/>
    </row>
    <row r="98" spans="1:16" ht="14.25">
      <c r="A98" s="115"/>
      <c r="B98" s="115"/>
      <c r="C98" s="115"/>
      <c r="D98" s="157" t="s">
        <v>145</v>
      </c>
      <c r="E98" s="157"/>
      <c r="F98" s="157"/>
      <c r="G98" s="157"/>
      <c r="H98" s="115"/>
      <c r="I98" s="111"/>
      <c r="J98" s="111"/>
      <c r="K98" s="111"/>
      <c r="L98" s="111"/>
      <c r="M98" s="111"/>
      <c r="N98" s="111"/>
      <c r="O98" s="111"/>
      <c r="P98" s="111"/>
    </row>
    <row r="99" spans="1:16" ht="14.25">
      <c r="A99" s="115"/>
      <c r="B99" s="115"/>
      <c r="C99" s="115"/>
      <c r="D99" s="158"/>
      <c r="E99" s="158"/>
      <c r="F99" s="158"/>
      <c r="G99" s="158"/>
      <c r="H99" s="115"/>
      <c r="I99" s="111"/>
      <c r="J99" s="111"/>
      <c r="K99" s="111"/>
      <c r="L99" s="111"/>
      <c r="M99" s="111"/>
      <c r="N99" s="111"/>
      <c r="O99" s="111"/>
      <c r="P99" s="111"/>
    </row>
    <row r="100" spans="1:16" ht="15">
      <c r="A100" s="112"/>
      <c r="B100" s="119"/>
      <c r="C100" s="151" t="s">
        <v>146</v>
      </c>
      <c r="D100" s="152"/>
      <c r="E100" s="152"/>
      <c r="F100" s="152"/>
      <c r="G100" s="152"/>
      <c r="H100" s="115"/>
      <c r="I100" s="111"/>
      <c r="J100" s="111"/>
      <c r="K100" s="111"/>
      <c r="L100" s="111"/>
      <c r="M100" s="111"/>
      <c r="N100" s="111"/>
      <c r="O100" s="111"/>
      <c r="P100" s="111"/>
    </row>
    <row r="101" spans="1:16" ht="15">
      <c r="A101" s="112"/>
      <c r="B101" s="114" t="s">
        <v>147</v>
      </c>
      <c r="C101" s="159"/>
      <c r="D101" s="155"/>
      <c r="E101" s="155"/>
      <c r="F101" s="155"/>
      <c r="G101" s="120"/>
      <c r="H101" s="115"/>
      <c r="I101" s="111"/>
      <c r="J101" s="111"/>
      <c r="K101" s="111"/>
      <c r="L101" s="111"/>
      <c r="M101" s="111"/>
      <c r="N101" s="111"/>
      <c r="O101" s="111"/>
      <c r="P101" s="111"/>
    </row>
    <row r="102" spans="1:16" ht="15">
      <c r="A102" s="112"/>
      <c r="B102" s="115"/>
      <c r="C102" s="113"/>
      <c r="D102" s="150"/>
      <c r="E102" s="150"/>
      <c r="F102" s="150"/>
      <c r="G102" s="150"/>
      <c r="H102" s="115"/>
      <c r="I102" s="111"/>
      <c r="J102" s="111"/>
      <c r="K102" s="111"/>
      <c r="L102" s="111"/>
      <c r="M102" s="111"/>
      <c r="N102" s="111"/>
      <c r="O102" s="111"/>
      <c r="P102" s="111"/>
    </row>
    <row r="103" spans="1:16" ht="15">
      <c r="A103" s="112"/>
      <c r="B103" s="119"/>
      <c r="C103" s="113"/>
      <c r="D103" s="153" t="s">
        <v>148</v>
      </c>
      <c r="E103" s="154"/>
      <c r="F103" s="154"/>
      <c r="G103" s="152"/>
      <c r="H103" s="115"/>
      <c r="I103" s="111"/>
      <c r="J103" s="111"/>
      <c r="K103" s="111"/>
      <c r="L103" s="111"/>
      <c r="M103" s="111"/>
      <c r="N103" s="111"/>
      <c r="O103" s="111"/>
      <c r="P103" s="111"/>
    </row>
    <row r="104" spans="1:16" ht="14.25">
      <c r="A104" s="112"/>
      <c r="B104" s="112"/>
      <c r="C104" s="115"/>
      <c r="D104" s="121"/>
      <c r="E104" s="122"/>
      <c r="F104" s="118"/>
      <c r="G104" s="115"/>
      <c r="H104" s="115"/>
      <c r="I104" s="111"/>
      <c r="J104" s="111"/>
      <c r="K104" s="111"/>
      <c r="L104" s="111"/>
      <c r="M104" s="111"/>
      <c r="N104" s="111"/>
      <c r="O104" s="111"/>
      <c r="P104" s="111"/>
    </row>
  </sheetData>
  <mergeCells count="15">
    <mergeCell ref="D102:G102"/>
    <mergeCell ref="C100:G100"/>
    <mergeCell ref="D103:G103"/>
    <mergeCell ref="B97:C97"/>
    <mergeCell ref="D98:G98"/>
    <mergeCell ref="D99:G99"/>
    <mergeCell ref="C101:F101"/>
    <mergeCell ref="A55:A61"/>
    <mergeCell ref="A63:A68"/>
    <mergeCell ref="A2:G2"/>
    <mergeCell ref="A4:G4"/>
    <mergeCell ref="A24:A30"/>
    <mergeCell ref="A32:A38"/>
    <mergeCell ref="A48:A53"/>
    <mergeCell ref="A40:A45"/>
  </mergeCells>
  <pageMargins left="0.55118110236220474" right="0.51181102362204722" top="0.39370078740157483" bottom="0.39370078740157483" header="0.51181102362204722" footer="0.51181102362204722"/>
  <pageSetup paperSize="9" scale="85" fitToWidth="0" orientation="portrait" horizontalDpi="4294967293" r:id="rId1"/>
  <headerFooter alignWithMargins="0"/>
  <rowBreaks count="7" manualBreakCount="7">
    <brk id="22" max="6" man="1"/>
    <brk id="30" max="6" man="1"/>
    <brk id="39" max="6" man="1"/>
    <brk id="46" max="6" man="1"/>
    <brk id="54" max="6" man="1"/>
    <brk id="62" max="6" man="1"/>
    <brk id="70"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3</vt:i4>
      </vt:variant>
    </vt:vector>
  </HeadingPairs>
  <TitlesOfParts>
    <vt:vector size="6" baseType="lpstr">
      <vt:lpstr>Naslovna</vt:lpstr>
      <vt:lpstr>opći uvjeti</vt:lpstr>
      <vt:lpstr>Troškovnik</vt:lpstr>
      <vt:lpstr>Naslovna!Podrucje_ispisa</vt:lpstr>
      <vt:lpstr>'opći uvjeti'!Podrucje_ispisa</vt:lpstr>
      <vt:lpstr>Troškovnik!Podrucje_ispisa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Vinkerlić Dujmović</dc:creator>
  <cp:lastModifiedBy>Igor Palmić</cp:lastModifiedBy>
  <cp:lastPrinted>2025-03-04T09:25:03Z</cp:lastPrinted>
  <dcterms:created xsi:type="dcterms:W3CDTF">2024-06-17T11:54:35Z</dcterms:created>
  <dcterms:modified xsi:type="dcterms:W3CDTF">2025-03-06T07:36:40Z</dcterms:modified>
</cp:coreProperties>
</file>